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77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40" i="1"/>
  <c r="P40"/>
  <c r="N40"/>
  <c r="M40"/>
  <c r="L40"/>
  <c r="K40"/>
  <c r="J40"/>
  <c r="I40"/>
  <c r="H40"/>
  <c r="G40"/>
  <c r="F40"/>
  <c r="E40"/>
  <c r="D40"/>
  <c r="C40"/>
  <c r="B40"/>
</calcChain>
</file>

<file path=xl/sharedStrings.xml><?xml version="1.0" encoding="utf-8"?>
<sst xmlns="http://schemas.openxmlformats.org/spreadsheetml/2006/main" count="58" uniqueCount="58">
  <si>
    <t>Наименование муниципального образования</t>
  </si>
  <si>
    <t>г.о.Кинель</t>
  </si>
  <si>
    <t>г.о.Самара</t>
  </si>
  <si>
    <t>г.о. Тольятти</t>
  </si>
  <si>
    <t>г.о.Сызрань</t>
  </si>
  <si>
    <t>г.о.Новокуйбышевск</t>
  </si>
  <si>
    <t>г.о. Отрадный</t>
  </si>
  <si>
    <t>г.о. Чапаевск</t>
  </si>
  <si>
    <t>г.о.Похвистнево</t>
  </si>
  <si>
    <t>г.о. Октябрьск</t>
  </si>
  <si>
    <t>м.р.Алексеевский</t>
  </si>
  <si>
    <t>м.р.Безенчукский</t>
  </si>
  <si>
    <t>м.р.Борский</t>
  </si>
  <si>
    <t>м.р.Богатовский</t>
  </si>
  <si>
    <t>м.р. Волжский</t>
  </si>
  <si>
    <t>м.р.Елховский</t>
  </si>
  <si>
    <t>м.р. Исаклинский</t>
  </si>
  <si>
    <t>м.р. Кинельский</t>
  </si>
  <si>
    <t>м.р.Кинель-Черкасский</t>
  </si>
  <si>
    <t>м.р.Красноярский</t>
  </si>
  <si>
    <t>м.р. Кошкинский</t>
  </si>
  <si>
    <t>м.р. Камышлинский</t>
  </si>
  <si>
    <t>м.р. Шенталинский</t>
  </si>
  <si>
    <t>м.р. Челно-Вершинский</t>
  </si>
  <si>
    <t>м.р. Хворостянский</t>
  </si>
  <si>
    <t>м.р. Нефтегорский</t>
  </si>
  <si>
    <t>м.р. Похвистневский</t>
  </si>
  <si>
    <t>м.р. Приволжский</t>
  </si>
  <si>
    <t>м.р. Красноармейский</t>
  </si>
  <si>
    <t>м.р. Клявлинский</t>
  </si>
  <si>
    <t>м.р. Ставропольский</t>
  </si>
  <si>
    <t>м.р. Пестравский</t>
  </si>
  <si>
    <t>м.р. Сызранский</t>
  </si>
  <si>
    <t>м.р. Шигонский</t>
  </si>
  <si>
    <t>м.р. Сергиевский</t>
  </si>
  <si>
    <t>м.р.Больше-Черниговский</t>
  </si>
  <si>
    <t>м.р.Больше-Глушицкий</t>
  </si>
  <si>
    <t xml:space="preserve"> Количество обучающихся СОШ, регулярно занимающихся на уроках ФК   (оснавная группа)        </t>
  </si>
  <si>
    <t>г.о.Жигулевск</t>
  </si>
  <si>
    <t xml:space="preserve"> Количество  учащихся   учреждений ПО, регулярно занимающихся в спортивных секциях во внеурочное время (внеурочная деятельность)       </t>
  </si>
  <si>
    <t xml:space="preserve">Общее количество   обучающихся муниципалитета Самарской области  регулярно             занимающихся    на уроках ФК                 </t>
  </si>
  <si>
    <t xml:space="preserve"> Количество учащихся   учреждений ПО,     регулярно занимающихся на уроках ФК  (оснавная группа)    </t>
  </si>
  <si>
    <t xml:space="preserve"> Количество учащихся   учреждений ПО муниципалитета Самарской области</t>
  </si>
  <si>
    <t>Количество обучающихся общеобразовательных школ муниципалитета Самарской области (СОШ)</t>
  </si>
  <si>
    <t xml:space="preserve">Количество обучающихся СОШ регулярно занимающихся в спортивных секциях   (внеурочная деятельность, без дополнительного образования)     </t>
  </si>
  <si>
    <t>% доля регулярно             занимающихся на уроках ФК от общего количества обучающихся муниципалитета Самарской области</t>
  </si>
  <si>
    <t xml:space="preserve">Общее количество   обучающихся муниципалитета Самарской области  регулярно             занимающихся ФКиС в спортивных секциях (внеурочная деятельность)                 </t>
  </si>
  <si>
    <t xml:space="preserve">Количество  детей ДОУ муниципалитета Самарской области, регулярно занимающихся  в спортивных секциях (только в доп. образовании ФСН) </t>
  </si>
  <si>
    <t>% доля детей, регулярно             занимающихся ФКиС в учреждениях дополнительного образования от общего количества обучающихся муниципалитета Самарской области</t>
  </si>
  <si>
    <t>Всего:</t>
  </si>
  <si>
    <t xml:space="preserve"> Количество   учреждений ПО муниципалитета Самарской области</t>
  </si>
  <si>
    <r>
      <rPr>
        <b/>
        <sz val="9"/>
        <color theme="1"/>
        <rFont val="Times New Roman"/>
        <family val="1"/>
        <charset val="204"/>
      </rPr>
      <t xml:space="preserve">ВСЕГО </t>
    </r>
    <r>
      <rPr>
        <sz val="9"/>
        <color theme="1"/>
        <rFont val="Times New Roman"/>
        <family val="1"/>
        <charset val="204"/>
      </rPr>
      <t>-                                         общее количество  образовательных учреждений муниципалитета Самарской области,                из них: СОШ, гимназии, лицеи и т.д. ( в т.ч. филиалов)</t>
    </r>
  </si>
  <si>
    <r>
      <rPr>
        <b/>
        <sz val="9"/>
        <color theme="1"/>
        <rFont val="Times New Roman"/>
        <family val="1"/>
        <charset val="204"/>
      </rPr>
      <t xml:space="preserve">ВСЕГО </t>
    </r>
    <r>
      <rPr>
        <sz val="9"/>
        <color theme="1"/>
        <rFont val="Times New Roman"/>
        <family val="1"/>
        <charset val="204"/>
      </rPr>
      <t xml:space="preserve">-                                         общее количество обучающихся  в образовательных учреждениях муниципалитета Самарской области (без доп.образования)            </t>
    </r>
  </si>
  <si>
    <t xml:space="preserve">Мониторинг  количества обучающихся, регулярно занимающихся физической культурой и спортом,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учреждениях  системы образования Самарской области (итоги 2017 года)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</si>
  <si>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Общее количество  ОУ, реализующих дополнительные образовательные программы   физкультурно-спортивной направленности муниципалитета Самарской области (только доп. образование ФСН)         </t>
  </si>
  <si>
    <t>Общее количество  занимающихся  по дополнительным образовательным программам   ФСН муниципалитета Самарской области (только доп. образование ФСН),           из них:</t>
  </si>
  <si>
    <t xml:space="preserve">% доля регулярно             занимающихся ФКиС в спортивных секциях от общего количества обучающихся муниципалитета Самарской области (внеурочная деятельность) </t>
  </si>
  <si>
    <t>Количество общеобразовательных школ муниципалитета Самарской области (СОШ+филиалы)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</si>
</sst>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7" borderId="0" xfId="0" applyFont="1" applyFill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0" fontId="5" fillId="8" borderId="1" xfId="0" applyNumberFormat="1" applyFont="1" applyFill="1" applyBorder="1" applyAlignment="1">
      <alignment horizontal="center" vertical="center"/>
    </xf>
    <xf numFmtId="9" fontId="5" fillId="6" borderId="1" xfId="0" applyNumberFormat="1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 vertical="center"/>
    </xf>
    <xf numFmtId="10" fontId="5" fillId="6" borderId="1" xfId="0" applyNumberFormat="1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/>
    </xf>
    <xf numFmtId="9" fontId="5" fillId="9" borderId="1" xfId="0" applyNumberFormat="1" applyFont="1" applyFill="1" applyBorder="1" applyAlignment="1">
      <alignment horizontal="center" vertical="center"/>
    </xf>
    <xf numFmtId="9" fontId="5" fillId="8" borderId="1" xfId="0" applyNumberFormat="1" applyFont="1" applyFill="1" applyBorder="1" applyAlignment="1">
      <alignment horizontal="center" vertical="center"/>
    </xf>
    <xf numFmtId="10" fontId="5" fillId="6" borderId="5" xfId="0" applyNumberFormat="1" applyFont="1" applyFill="1" applyBorder="1" applyAlignment="1">
      <alignment horizontal="center" vertical="center"/>
    </xf>
    <xf numFmtId="9" fontId="7" fillId="6" borderId="1" xfId="0" applyNumberFormat="1" applyFont="1" applyFill="1" applyBorder="1" applyAlignment="1">
      <alignment horizontal="center" vertical="center"/>
    </xf>
    <xf numFmtId="10" fontId="6" fillId="8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 vertical="center"/>
    </xf>
    <xf numFmtId="9" fontId="6" fillId="6" borderId="1" xfId="0" applyNumberFormat="1" applyFont="1" applyFill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topLeftCell="A28" zoomScale="120" zoomScaleNormal="120" workbookViewId="0">
      <pane xSplit="1" topLeftCell="G1" activePane="topRight" state="frozen"/>
      <selection activeCell="A11" sqref="A11"/>
      <selection pane="topRight" activeCell="N21" sqref="N21"/>
    </sheetView>
  </sheetViews>
  <sheetFormatPr defaultRowHeight="15"/>
  <cols>
    <col min="1" max="4" width="18" customWidth="1"/>
    <col min="5" max="5" width="14.5703125" customWidth="1"/>
    <col min="6" max="6" width="18" customWidth="1"/>
    <col min="7" max="8" width="17.140625" customWidth="1"/>
    <col min="9" max="9" width="17.28515625" customWidth="1"/>
    <col min="10" max="10" width="15.85546875" customWidth="1"/>
    <col min="11" max="11" width="17.28515625" customWidth="1"/>
    <col min="12" max="13" width="18.28515625" customWidth="1"/>
    <col min="14" max="14" width="17.28515625" customWidth="1"/>
    <col min="15" max="15" width="19.42578125" customWidth="1"/>
    <col min="16" max="16" width="17.28515625" customWidth="1"/>
    <col min="17" max="17" width="18.42578125" customWidth="1"/>
    <col min="18" max="18" width="19" customWidth="1"/>
    <col min="19" max="19" width="19.42578125" customWidth="1"/>
  </cols>
  <sheetData>
    <row r="1" spans="1:19" ht="42.7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2.25" customHeight="1">
      <c r="A2" s="15" t="s">
        <v>0</v>
      </c>
      <c r="B2" s="9" t="s">
        <v>51</v>
      </c>
      <c r="C2" s="9" t="s">
        <v>52</v>
      </c>
      <c r="D2" s="10" t="s">
        <v>50</v>
      </c>
      <c r="E2" s="1" t="s">
        <v>42</v>
      </c>
      <c r="F2" s="2" t="s">
        <v>41</v>
      </c>
      <c r="G2" s="2" t="s">
        <v>39</v>
      </c>
      <c r="H2" s="3" t="s">
        <v>57</v>
      </c>
      <c r="I2" s="3" t="s">
        <v>43</v>
      </c>
      <c r="J2" s="3" t="s">
        <v>37</v>
      </c>
      <c r="K2" s="3" t="s">
        <v>44</v>
      </c>
      <c r="L2" s="4" t="s">
        <v>54</v>
      </c>
      <c r="M2" s="4" t="s">
        <v>55</v>
      </c>
      <c r="N2" s="5" t="s">
        <v>47</v>
      </c>
      <c r="O2" s="6" t="s">
        <v>48</v>
      </c>
      <c r="P2" s="7" t="s">
        <v>40</v>
      </c>
      <c r="Q2" s="7" t="s">
        <v>45</v>
      </c>
      <c r="R2" s="8" t="s">
        <v>46</v>
      </c>
      <c r="S2" s="8" t="s">
        <v>56</v>
      </c>
    </row>
    <row r="3" spans="1:19" ht="15.75">
      <c r="A3" s="11" t="s">
        <v>2</v>
      </c>
      <c r="B3" s="26">
        <v>159</v>
      </c>
      <c r="C3" s="27">
        <v>114684</v>
      </c>
      <c r="D3" s="28">
        <v>0</v>
      </c>
      <c r="E3" s="16">
        <v>0</v>
      </c>
      <c r="F3" s="16">
        <v>0</v>
      </c>
      <c r="G3" s="16">
        <v>0</v>
      </c>
      <c r="H3" s="17">
        <v>159</v>
      </c>
      <c r="I3" s="17">
        <v>114684</v>
      </c>
      <c r="J3" s="17">
        <v>114684</v>
      </c>
      <c r="K3" s="17">
        <v>23859</v>
      </c>
      <c r="L3" s="18">
        <v>33</v>
      </c>
      <c r="M3" s="18">
        <v>24493</v>
      </c>
      <c r="N3" s="18">
        <v>0</v>
      </c>
      <c r="O3" s="47">
        <v>0.21299999999999999</v>
      </c>
      <c r="P3" s="19">
        <v>114684</v>
      </c>
      <c r="Q3" s="52">
        <v>1</v>
      </c>
      <c r="R3" s="20">
        <v>24493</v>
      </c>
      <c r="S3" s="49">
        <v>0.20799999999999999</v>
      </c>
    </row>
    <row r="4" spans="1:19" ht="15.75">
      <c r="A4" s="12" t="s">
        <v>3</v>
      </c>
      <c r="B4" s="26">
        <v>124</v>
      </c>
      <c r="C4" s="27">
        <v>95519</v>
      </c>
      <c r="D4" s="28">
        <v>0</v>
      </c>
      <c r="E4" s="16">
        <v>0</v>
      </c>
      <c r="F4" s="16">
        <v>0</v>
      </c>
      <c r="G4" s="16">
        <v>0</v>
      </c>
      <c r="H4" s="17">
        <v>71</v>
      </c>
      <c r="I4" s="17">
        <v>70243</v>
      </c>
      <c r="J4" s="17">
        <v>63663</v>
      </c>
      <c r="K4" s="17">
        <v>45992</v>
      </c>
      <c r="L4" s="18">
        <v>21</v>
      </c>
      <c r="M4" s="18">
        <v>12779</v>
      </c>
      <c r="N4" s="18">
        <v>8901</v>
      </c>
      <c r="O4" s="47">
        <v>0.35399999999999998</v>
      </c>
      <c r="P4" s="19">
        <v>63663</v>
      </c>
      <c r="Q4" s="50">
        <v>0.90629999999999999</v>
      </c>
      <c r="R4" s="20">
        <v>45992</v>
      </c>
      <c r="S4" s="49">
        <v>0.65480000000000005</v>
      </c>
    </row>
    <row r="5" spans="1:19" ht="15.75">
      <c r="A5" s="11" t="s">
        <v>4</v>
      </c>
      <c r="B5" s="26">
        <v>34</v>
      </c>
      <c r="C5" s="27">
        <v>22189</v>
      </c>
      <c r="D5" s="28">
        <v>4</v>
      </c>
      <c r="E5" s="16">
        <v>5177</v>
      </c>
      <c r="F5" s="16">
        <v>4704</v>
      </c>
      <c r="G5" s="16">
        <v>528</v>
      </c>
      <c r="H5" s="17">
        <v>30</v>
      </c>
      <c r="I5" s="17">
        <v>17012</v>
      </c>
      <c r="J5" s="17">
        <v>16293</v>
      </c>
      <c r="K5" s="17">
        <v>1523</v>
      </c>
      <c r="L5" s="18">
        <v>1</v>
      </c>
      <c r="M5" s="18">
        <v>3227</v>
      </c>
      <c r="N5" s="18">
        <v>55</v>
      </c>
      <c r="O5" s="47">
        <v>0.14499999999999999</v>
      </c>
      <c r="P5" s="19">
        <v>20977</v>
      </c>
      <c r="Q5" s="50">
        <v>0.94599999999999995</v>
      </c>
      <c r="R5" s="20">
        <v>2051</v>
      </c>
      <c r="S5" s="49">
        <v>9.1999999999999998E-2</v>
      </c>
    </row>
    <row r="6" spans="1:19" ht="15.75" customHeight="1">
      <c r="A6" s="13" t="s">
        <v>5</v>
      </c>
      <c r="B6" s="29">
        <v>20</v>
      </c>
      <c r="C6" s="30">
        <v>11702</v>
      </c>
      <c r="D6" s="31">
        <v>2</v>
      </c>
      <c r="E6" s="21">
        <v>1548</v>
      </c>
      <c r="F6" s="22">
        <v>1068</v>
      </c>
      <c r="G6" s="22">
        <v>550</v>
      </c>
      <c r="H6" s="23">
        <v>18</v>
      </c>
      <c r="I6" s="23">
        <v>10154</v>
      </c>
      <c r="J6" s="17">
        <v>6817</v>
      </c>
      <c r="K6" s="17">
        <v>5658</v>
      </c>
      <c r="L6" s="18">
        <v>2</v>
      </c>
      <c r="M6" s="18">
        <v>2996</v>
      </c>
      <c r="N6" s="18">
        <v>300</v>
      </c>
      <c r="O6" s="47">
        <v>0.32400000000000001</v>
      </c>
      <c r="P6" s="19">
        <v>7885</v>
      </c>
      <c r="Q6" s="50">
        <v>0.67400000000000004</v>
      </c>
      <c r="R6" s="20">
        <v>6208</v>
      </c>
      <c r="S6" s="51">
        <v>0.53</v>
      </c>
    </row>
    <row r="7" spans="1:19" ht="16.5" customHeight="1">
      <c r="A7" s="13" t="s">
        <v>6</v>
      </c>
      <c r="B7" s="29">
        <v>6</v>
      </c>
      <c r="C7" s="30">
        <v>4746</v>
      </c>
      <c r="D7" s="31">
        <v>0</v>
      </c>
      <c r="E7" s="21">
        <v>0</v>
      </c>
      <c r="F7" s="22">
        <v>0</v>
      </c>
      <c r="G7" s="22">
        <v>0</v>
      </c>
      <c r="H7" s="23">
        <v>6</v>
      </c>
      <c r="I7" s="23">
        <v>4746</v>
      </c>
      <c r="J7" s="17">
        <v>4595</v>
      </c>
      <c r="K7" s="17">
        <v>1509</v>
      </c>
      <c r="L7" s="18">
        <v>1</v>
      </c>
      <c r="M7" s="18">
        <v>2002</v>
      </c>
      <c r="N7" s="18">
        <v>35</v>
      </c>
      <c r="O7" s="47">
        <v>0.42199999999999999</v>
      </c>
      <c r="P7" s="19">
        <v>4595</v>
      </c>
      <c r="Q7" s="50">
        <v>0.96799999999999997</v>
      </c>
      <c r="R7" s="20">
        <v>1509</v>
      </c>
      <c r="S7" s="49">
        <v>0.318</v>
      </c>
    </row>
    <row r="8" spans="1:19" ht="15.75">
      <c r="A8" s="11" t="s">
        <v>7</v>
      </c>
      <c r="B8" s="32">
        <v>16</v>
      </c>
      <c r="C8" s="33">
        <v>7477</v>
      </c>
      <c r="D8" s="34">
        <v>2</v>
      </c>
      <c r="E8" s="22">
        <v>845</v>
      </c>
      <c r="F8" s="22">
        <v>752</v>
      </c>
      <c r="G8" s="22">
        <v>138</v>
      </c>
      <c r="H8" s="23">
        <v>14</v>
      </c>
      <c r="I8" s="23">
        <v>6632</v>
      </c>
      <c r="J8" s="17">
        <v>6274</v>
      </c>
      <c r="K8" s="17">
        <v>2180</v>
      </c>
      <c r="L8" s="18">
        <v>3</v>
      </c>
      <c r="M8" s="18">
        <v>2866</v>
      </c>
      <c r="N8" s="18">
        <v>423</v>
      </c>
      <c r="O8" s="47">
        <v>0.14799999999999999</v>
      </c>
      <c r="P8" s="19">
        <v>7026</v>
      </c>
      <c r="Q8" s="50">
        <v>0.93899999999999995</v>
      </c>
      <c r="R8" s="20">
        <v>2318</v>
      </c>
      <c r="S8" s="51">
        <v>0.31</v>
      </c>
    </row>
    <row r="9" spans="1:19" ht="15.75">
      <c r="A9" s="13" t="s">
        <v>1</v>
      </c>
      <c r="B9" s="29">
        <v>10</v>
      </c>
      <c r="C9" s="30">
        <v>6672</v>
      </c>
      <c r="D9" s="31">
        <v>1</v>
      </c>
      <c r="E9" s="21">
        <v>402</v>
      </c>
      <c r="F9" s="22">
        <v>369</v>
      </c>
      <c r="G9" s="22">
        <v>115</v>
      </c>
      <c r="H9" s="23">
        <v>9</v>
      </c>
      <c r="I9" s="23">
        <v>6270</v>
      </c>
      <c r="J9" s="17">
        <v>5947</v>
      </c>
      <c r="K9" s="17">
        <v>3100</v>
      </c>
      <c r="L9" s="18">
        <v>4</v>
      </c>
      <c r="M9" s="18">
        <v>2618</v>
      </c>
      <c r="N9" s="18">
        <v>523</v>
      </c>
      <c r="O9" s="47">
        <v>0.41</v>
      </c>
      <c r="P9" s="19">
        <v>6316</v>
      </c>
      <c r="Q9" s="48">
        <v>0.95</v>
      </c>
      <c r="R9" s="20">
        <v>3215</v>
      </c>
      <c r="S9" s="51">
        <v>0.48</v>
      </c>
    </row>
    <row r="10" spans="1:19" ht="15.75">
      <c r="A10" s="11" t="s">
        <v>8</v>
      </c>
      <c r="B10" s="32">
        <v>7</v>
      </c>
      <c r="C10" s="33">
        <v>3420</v>
      </c>
      <c r="D10" s="34">
        <v>1</v>
      </c>
      <c r="E10" s="22">
        <v>717</v>
      </c>
      <c r="F10" s="22">
        <v>483</v>
      </c>
      <c r="G10" s="22">
        <v>113</v>
      </c>
      <c r="H10" s="23">
        <v>6</v>
      </c>
      <c r="I10" s="23">
        <v>2703</v>
      </c>
      <c r="J10" s="17">
        <v>2266</v>
      </c>
      <c r="K10" s="17">
        <v>1816</v>
      </c>
      <c r="L10" s="18">
        <v>2</v>
      </c>
      <c r="M10" s="18">
        <v>2600</v>
      </c>
      <c r="N10" s="18">
        <v>594</v>
      </c>
      <c r="O10" s="47">
        <v>0.76</v>
      </c>
      <c r="P10" s="19">
        <v>2749</v>
      </c>
      <c r="Q10" s="50">
        <v>0.80300000000000005</v>
      </c>
      <c r="R10" s="20">
        <v>1929</v>
      </c>
      <c r="S10" s="49">
        <v>0.56399999999999995</v>
      </c>
    </row>
    <row r="11" spans="1:19" ht="17.25" customHeight="1">
      <c r="A11" s="13" t="s">
        <v>38</v>
      </c>
      <c r="B11" s="29">
        <v>12</v>
      </c>
      <c r="C11" s="30">
        <v>6092</v>
      </c>
      <c r="D11" s="31">
        <v>1</v>
      </c>
      <c r="E11" s="21">
        <v>499</v>
      </c>
      <c r="F11" s="22">
        <v>473</v>
      </c>
      <c r="G11" s="22">
        <v>124</v>
      </c>
      <c r="H11" s="23">
        <v>11</v>
      </c>
      <c r="I11" s="23">
        <v>5593</v>
      </c>
      <c r="J11" s="17">
        <v>5487</v>
      </c>
      <c r="K11" s="17">
        <v>1358</v>
      </c>
      <c r="L11" s="18">
        <v>2</v>
      </c>
      <c r="M11" s="18">
        <v>1680</v>
      </c>
      <c r="N11" s="18">
        <v>189</v>
      </c>
      <c r="O11" s="47">
        <v>0.3</v>
      </c>
      <c r="P11" s="19">
        <v>5960</v>
      </c>
      <c r="Q11" s="50">
        <v>0.97799999999999998</v>
      </c>
      <c r="R11" s="20">
        <v>1482</v>
      </c>
      <c r="S11" s="49">
        <v>0.24299999999999999</v>
      </c>
    </row>
    <row r="12" spans="1:19" ht="19.5" customHeight="1">
      <c r="A12" s="13" t="s">
        <v>9</v>
      </c>
      <c r="B12" s="29">
        <v>8</v>
      </c>
      <c r="C12" s="30">
        <v>2725</v>
      </c>
      <c r="D12" s="31">
        <v>1</v>
      </c>
      <c r="E12" s="21">
        <v>354</v>
      </c>
      <c r="F12" s="22">
        <v>263</v>
      </c>
      <c r="G12" s="22">
        <v>42</v>
      </c>
      <c r="H12" s="23">
        <v>7</v>
      </c>
      <c r="I12" s="23">
        <v>2401</v>
      </c>
      <c r="J12" s="17">
        <v>2366</v>
      </c>
      <c r="K12" s="17">
        <v>286</v>
      </c>
      <c r="L12" s="18">
        <v>1</v>
      </c>
      <c r="M12" s="18">
        <v>720</v>
      </c>
      <c r="N12" s="18">
        <v>9</v>
      </c>
      <c r="O12" s="47">
        <v>0.26100000000000001</v>
      </c>
      <c r="P12" s="19">
        <v>2629</v>
      </c>
      <c r="Q12" s="50">
        <v>0.95399999999999996</v>
      </c>
      <c r="R12" s="20">
        <v>328</v>
      </c>
      <c r="S12" s="49">
        <v>0.11899999999999999</v>
      </c>
    </row>
    <row r="13" spans="1:19" ht="15.75">
      <c r="A13" s="11" t="s">
        <v>10</v>
      </c>
      <c r="B13" s="32">
        <v>10</v>
      </c>
      <c r="C13" s="33">
        <v>1119</v>
      </c>
      <c r="D13" s="34">
        <v>1</v>
      </c>
      <c r="E13" s="22">
        <v>218</v>
      </c>
      <c r="F13" s="22">
        <v>218</v>
      </c>
      <c r="G13" s="22">
        <v>52</v>
      </c>
      <c r="H13" s="23">
        <v>9</v>
      </c>
      <c r="I13" s="23">
        <v>901</v>
      </c>
      <c r="J13" s="17">
        <v>881</v>
      </c>
      <c r="K13" s="17">
        <v>589</v>
      </c>
      <c r="L13" s="18">
        <v>1</v>
      </c>
      <c r="M13" s="18">
        <v>429</v>
      </c>
      <c r="N13" s="18">
        <v>66</v>
      </c>
      <c r="O13" s="47">
        <v>0.38300000000000001</v>
      </c>
      <c r="P13" s="19">
        <v>1099</v>
      </c>
      <c r="Q13" s="50">
        <v>0.98199999999999998</v>
      </c>
      <c r="R13" s="20">
        <v>641</v>
      </c>
      <c r="S13" s="49">
        <v>0.57299999999999995</v>
      </c>
    </row>
    <row r="14" spans="1:19" ht="15.75">
      <c r="A14" s="11" t="s">
        <v>11</v>
      </c>
      <c r="B14" s="26">
        <v>16</v>
      </c>
      <c r="C14" s="27">
        <v>3692</v>
      </c>
      <c r="D14" s="28">
        <v>0</v>
      </c>
      <c r="E14" s="16">
        <v>0</v>
      </c>
      <c r="F14" s="16">
        <v>0</v>
      </c>
      <c r="G14" s="16">
        <v>0</v>
      </c>
      <c r="H14" s="17">
        <v>18</v>
      </c>
      <c r="I14" s="17">
        <v>3692</v>
      </c>
      <c r="J14" s="17">
        <v>2085</v>
      </c>
      <c r="K14" s="17">
        <v>1489</v>
      </c>
      <c r="L14" s="18">
        <v>1</v>
      </c>
      <c r="M14" s="18">
        <v>1666</v>
      </c>
      <c r="N14" s="18">
        <v>0</v>
      </c>
      <c r="O14" s="47">
        <v>0.45100000000000001</v>
      </c>
      <c r="P14" s="19">
        <v>2085</v>
      </c>
      <c r="Q14" s="50">
        <v>0.56499999999999995</v>
      </c>
      <c r="R14" s="20">
        <v>1489</v>
      </c>
      <c r="S14" s="49">
        <v>0.40300000000000002</v>
      </c>
    </row>
    <row r="15" spans="1:19" ht="15.75">
      <c r="A15" s="11" t="s">
        <v>13</v>
      </c>
      <c r="B15" s="26">
        <v>12</v>
      </c>
      <c r="C15" s="27">
        <v>1434</v>
      </c>
      <c r="D15" s="28">
        <v>0</v>
      </c>
      <c r="E15" s="16">
        <v>0</v>
      </c>
      <c r="F15" s="16">
        <v>0</v>
      </c>
      <c r="G15" s="16">
        <v>0</v>
      </c>
      <c r="H15" s="17">
        <v>12</v>
      </c>
      <c r="I15" s="17">
        <v>1434</v>
      </c>
      <c r="J15" s="17">
        <v>1434</v>
      </c>
      <c r="K15" s="17">
        <v>1434</v>
      </c>
      <c r="L15" s="18">
        <v>1</v>
      </c>
      <c r="M15" s="18">
        <v>550</v>
      </c>
      <c r="N15" s="18">
        <v>0</v>
      </c>
      <c r="O15" s="47">
        <v>0.38350000000000001</v>
      </c>
      <c r="P15" s="19">
        <v>1434</v>
      </c>
      <c r="Q15" s="52">
        <v>1</v>
      </c>
      <c r="R15" s="20">
        <v>1434</v>
      </c>
      <c r="S15" s="52">
        <v>1</v>
      </c>
    </row>
    <row r="16" spans="1:19" ht="15.75">
      <c r="A16" s="11" t="s">
        <v>36</v>
      </c>
      <c r="B16" s="26">
        <v>12</v>
      </c>
      <c r="C16" s="35">
        <v>2073</v>
      </c>
      <c r="D16" s="36">
        <v>1</v>
      </c>
      <c r="E16" s="24">
        <v>316</v>
      </c>
      <c r="F16" s="16">
        <v>204</v>
      </c>
      <c r="G16" s="16">
        <v>60</v>
      </c>
      <c r="H16" s="17">
        <v>11</v>
      </c>
      <c r="I16" s="17">
        <v>1757</v>
      </c>
      <c r="J16" s="17">
        <v>1680</v>
      </c>
      <c r="K16" s="17">
        <v>1287</v>
      </c>
      <c r="L16" s="18">
        <v>1</v>
      </c>
      <c r="M16" s="18">
        <v>1020</v>
      </c>
      <c r="N16" s="18">
        <v>120</v>
      </c>
      <c r="O16" s="53">
        <v>0.49</v>
      </c>
      <c r="P16" s="19">
        <v>1884</v>
      </c>
      <c r="Q16" s="48">
        <v>0.90900000000000003</v>
      </c>
      <c r="R16" s="20">
        <v>1347</v>
      </c>
      <c r="S16" s="51">
        <v>0.65</v>
      </c>
    </row>
    <row r="17" spans="1:19" ht="18.75" customHeight="1">
      <c r="A17" s="11" t="s">
        <v>35</v>
      </c>
      <c r="B17" s="26">
        <v>14</v>
      </c>
      <c r="C17" s="35">
        <v>2008</v>
      </c>
      <c r="D17" s="36">
        <v>0</v>
      </c>
      <c r="E17" s="24">
        <v>0</v>
      </c>
      <c r="F17" s="16">
        <v>0</v>
      </c>
      <c r="G17" s="16">
        <v>0</v>
      </c>
      <c r="H17" s="17">
        <v>21</v>
      </c>
      <c r="I17" s="17">
        <v>2008</v>
      </c>
      <c r="J17" s="17">
        <v>1779</v>
      </c>
      <c r="K17" s="17">
        <v>1150</v>
      </c>
      <c r="L17" s="18">
        <v>1</v>
      </c>
      <c r="M17" s="18">
        <v>1014</v>
      </c>
      <c r="N17" s="18">
        <v>121</v>
      </c>
      <c r="O17" s="53">
        <v>0.5</v>
      </c>
      <c r="P17" s="19">
        <v>1779</v>
      </c>
      <c r="Q17" s="48">
        <v>0.89</v>
      </c>
      <c r="R17" s="20">
        <v>1150</v>
      </c>
      <c r="S17" s="51">
        <v>0.56999999999999995</v>
      </c>
    </row>
    <row r="18" spans="1:19" ht="15.75">
      <c r="A18" s="11" t="s">
        <v>12</v>
      </c>
      <c r="B18" s="26">
        <v>19</v>
      </c>
      <c r="C18" s="27">
        <v>2411</v>
      </c>
      <c r="D18" s="28">
        <v>1</v>
      </c>
      <c r="E18" s="16">
        <v>333</v>
      </c>
      <c r="F18" s="16">
        <v>256</v>
      </c>
      <c r="G18" s="16">
        <v>111</v>
      </c>
      <c r="H18" s="17">
        <v>18</v>
      </c>
      <c r="I18" s="17">
        <v>2078</v>
      </c>
      <c r="J18" s="17">
        <v>2036</v>
      </c>
      <c r="K18" s="17">
        <v>918</v>
      </c>
      <c r="L18" s="18">
        <v>1</v>
      </c>
      <c r="M18" s="18">
        <v>1305</v>
      </c>
      <c r="N18" s="18">
        <v>126</v>
      </c>
      <c r="O18" s="47">
        <v>0.54100000000000004</v>
      </c>
      <c r="P18" s="19">
        <v>2292</v>
      </c>
      <c r="Q18" s="50">
        <v>0.95099999999999996</v>
      </c>
      <c r="R18" s="20">
        <v>1029</v>
      </c>
      <c r="S18" s="49">
        <v>0.42699999999999999</v>
      </c>
    </row>
    <row r="19" spans="1:19" ht="15.75" customHeight="1">
      <c r="A19" s="13" t="s">
        <v>14</v>
      </c>
      <c r="B19" s="37">
        <v>22</v>
      </c>
      <c r="C19" s="38">
        <v>9251</v>
      </c>
      <c r="D19" s="39">
        <v>0</v>
      </c>
      <c r="E19" s="24">
        <v>0</v>
      </c>
      <c r="F19" s="16">
        <v>0</v>
      </c>
      <c r="G19" s="16">
        <v>0</v>
      </c>
      <c r="H19" s="17">
        <v>22</v>
      </c>
      <c r="I19" s="17">
        <v>9251</v>
      </c>
      <c r="J19" s="17">
        <v>8075</v>
      </c>
      <c r="K19" s="17">
        <v>6410</v>
      </c>
      <c r="L19" s="18">
        <v>2</v>
      </c>
      <c r="M19" s="18">
        <v>4177</v>
      </c>
      <c r="N19" s="18">
        <v>60</v>
      </c>
      <c r="O19" s="53">
        <v>0.45200000000000001</v>
      </c>
      <c r="P19" s="58">
        <v>8075</v>
      </c>
      <c r="Q19" s="50">
        <v>0.872</v>
      </c>
      <c r="R19" s="57">
        <v>6410</v>
      </c>
      <c r="S19" s="49">
        <v>0.69299999999999995</v>
      </c>
    </row>
    <row r="20" spans="1:19" ht="15.75">
      <c r="A20" s="11" t="s">
        <v>15</v>
      </c>
      <c r="B20" s="26">
        <v>6</v>
      </c>
      <c r="C20" s="27">
        <v>828</v>
      </c>
      <c r="D20" s="28">
        <v>0</v>
      </c>
      <c r="E20" s="16">
        <v>0</v>
      </c>
      <c r="F20" s="16">
        <v>0</v>
      </c>
      <c r="G20" s="16">
        <v>0</v>
      </c>
      <c r="H20" s="17">
        <v>6</v>
      </c>
      <c r="I20" s="17">
        <v>828</v>
      </c>
      <c r="J20" s="17">
        <v>774</v>
      </c>
      <c r="K20" s="17">
        <v>561</v>
      </c>
      <c r="L20" s="18">
        <v>1</v>
      </c>
      <c r="M20" s="18">
        <v>420</v>
      </c>
      <c r="N20" s="18">
        <v>0</v>
      </c>
      <c r="O20" s="53">
        <v>0.51</v>
      </c>
      <c r="P20" s="19">
        <v>774</v>
      </c>
      <c r="Q20" s="48">
        <v>0.93</v>
      </c>
      <c r="R20" s="20">
        <v>561</v>
      </c>
      <c r="S20" s="51">
        <v>0.68</v>
      </c>
    </row>
    <row r="21" spans="1:19" ht="15.75">
      <c r="A21" s="11" t="s">
        <v>16</v>
      </c>
      <c r="B21" s="26">
        <v>8</v>
      </c>
      <c r="C21" s="27">
        <v>1356</v>
      </c>
      <c r="D21" s="28">
        <v>0</v>
      </c>
      <c r="E21" s="16">
        <v>0</v>
      </c>
      <c r="F21" s="16">
        <v>0</v>
      </c>
      <c r="G21" s="16">
        <v>0</v>
      </c>
      <c r="H21" s="17">
        <v>14</v>
      </c>
      <c r="I21" s="17">
        <v>1356</v>
      </c>
      <c r="J21" s="17">
        <v>927</v>
      </c>
      <c r="K21" s="17">
        <v>889</v>
      </c>
      <c r="L21" s="18">
        <v>1</v>
      </c>
      <c r="M21" s="18">
        <v>502</v>
      </c>
      <c r="N21" s="18">
        <v>0</v>
      </c>
      <c r="O21" s="53">
        <v>0.37</v>
      </c>
      <c r="P21" s="19">
        <v>1241</v>
      </c>
      <c r="Q21" s="50">
        <v>0.91500000000000004</v>
      </c>
      <c r="R21" s="20">
        <v>890</v>
      </c>
      <c r="S21" s="49">
        <v>0.65600000000000003</v>
      </c>
    </row>
    <row r="22" spans="1:19" ht="15.75">
      <c r="A22" s="11" t="s">
        <v>21</v>
      </c>
      <c r="B22" s="26">
        <v>5</v>
      </c>
      <c r="C22" s="27">
        <v>1188</v>
      </c>
      <c r="D22" s="28">
        <v>1</v>
      </c>
      <c r="E22" s="16">
        <v>203</v>
      </c>
      <c r="F22" s="16">
        <v>179</v>
      </c>
      <c r="G22" s="16">
        <v>25</v>
      </c>
      <c r="H22" s="17">
        <v>11</v>
      </c>
      <c r="I22" s="17">
        <v>985</v>
      </c>
      <c r="J22" s="17">
        <v>950</v>
      </c>
      <c r="K22" s="17">
        <v>625</v>
      </c>
      <c r="L22" s="18">
        <v>1</v>
      </c>
      <c r="M22" s="18">
        <v>650</v>
      </c>
      <c r="N22" s="18">
        <v>45</v>
      </c>
      <c r="O22" s="47">
        <v>0.54700000000000004</v>
      </c>
      <c r="P22" s="19">
        <v>1129</v>
      </c>
      <c r="Q22" s="48">
        <v>0.95</v>
      </c>
      <c r="R22" s="20">
        <v>650</v>
      </c>
      <c r="S22" s="49">
        <v>0.54700000000000004</v>
      </c>
    </row>
    <row r="23" spans="1:19" ht="15.75">
      <c r="A23" s="11" t="s">
        <v>17</v>
      </c>
      <c r="B23" s="26">
        <v>20</v>
      </c>
      <c r="C23" s="27">
        <v>2933</v>
      </c>
      <c r="D23" s="28">
        <v>1</v>
      </c>
      <c r="E23" s="16">
        <v>182</v>
      </c>
      <c r="F23" s="16">
        <v>182</v>
      </c>
      <c r="G23" s="16">
        <v>67</v>
      </c>
      <c r="H23" s="17">
        <v>19</v>
      </c>
      <c r="I23" s="17">
        <v>2751</v>
      </c>
      <c r="J23" s="17">
        <v>2651</v>
      </c>
      <c r="K23" s="17">
        <v>1632</v>
      </c>
      <c r="L23" s="18">
        <v>2</v>
      </c>
      <c r="M23" s="18">
        <v>1395</v>
      </c>
      <c r="N23" s="18">
        <v>290</v>
      </c>
      <c r="O23" s="53">
        <v>0.51</v>
      </c>
      <c r="P23" s="19">
        <v>2833</v>
      </c>
      <c r="Q23" s="48">
        <v>0.96</v>
      </c>
      <c r="R23" s="20">
        <v>1699</v>
      </c>
      <c r="S23" s="51">
        <v>0.57999999999999996</v>
      </c>
    </row>
    <row r="24" spans="1:19" ht="15.75">
      <c r="A24" s="11" t="s">
        <v>18</v>
      </c>
      <c r="B24" s="26">
        <v>24</v>
      </c>
      <c r="C24" s="27">
        <v>4783</v>
      </c>
      <c r="D24" s="28">
        <v>0</v>
      </c>
      <c r="E24" s="24">
        <v>0</v>
      </c>
      <c r="F24" s="16">
        <v>0</v>
      </c>
      <c r="G24" s="16">
        <v>0</v>
      </c>
      <c r="H24" s="17">
        <v>24</v>
      </c>
      <c r="I24" s="17">
        <v>4783</v>
      </c>
      <c r="J24" s="17">
        <v>4654</v>
      </c>
      <c r="K24" s="17">
        <v>2815</v>
      </c>
      <c r="L24" s="18">
        <v>1</v>
      </c>
      <c r="M24" s="18">
        <v>1740</v>
      </c>
      <c r="N24" s="18">
        <v>0</v>
      </c>
      <c r="O24" s="47">
        <v>0.36399999999999999</v>
      </c>
      <c r="P24" s="19">
        <v>4654</v>
      </c>
      <c r="Q24" s="50">
        <v>0.97299999999999998</v>
      </c>
      <c r="R24" s="20">
        <v>2815</v>
      </c>
      <c r="S24" s="51">
        <v>0.59</v>
      </c>
    </row>
    <row r="25" spans="1:19" ht="18.75" customHeight="1">
      <c r="A25" s="13" t="s">
        <v>19</v>
      </c>
      <c r="B25" s="37">
        <v>19</v>
      </c>
      <c r="C25" s="38">
        <v>5917</v>
      </c>
      <c r="D25" s="39">
        <v>0</v>
      </c>
      <c r="E25" s="24">
        <v>0</v>
      </c>
      <c r="F25" s="16">
        <v>0</v>
      </c>
      <c r="G25" s="16">
        <v>0</v>
      </c>
      <c r="H25" s="17">
        <v>19</v>
      </c>
      <c r="I25" s="17">
        <v>5917</v>
      </c>
      <c r="J25" s="17">
        <v>5791</v>
      </c>
      <c r="K25" s="17">
        <v>4404</v>
      </c>
      <c r="L25" s="18">
        <v>3</v>
      </c>
      <c r="M25" s="18">
        <v>2094</v>
      </c>
      <c r="N25" s="18">
        <v>0</v>
      </c>
      <c r="O25" s="53">
        <v>0.35</v>
      </c>
      <c r="P25" s="19">
        <v>5791</v>
      </c>
      <c r="Q25" s="48">
        <v>0.97</v>
      </c>
      <c r="R25" s="20">
        <v>4404</v>
      </c>
      <c r="S25" s="51">
        <v>0.74</v>
      </c>
    </row>
    <row r="26" spans="1:19" ht="15.75">
      <c r="A26" s="11" t="s">
        <v>28</v>
      </c>
      <c r="B26" s="26">
        <v>12</v>
      </c>
      <c r="C26" s="27">
        <v>1704</v>
      </c>
      <c r="D26" s="28">
        <v>0</v>
      </c>
      <c r="E26" s="16">
        <v>0</v>
      </c>
      <c r="F26" s="16">
        <v>0</v>
      </c>
      <c r="G26" s="16">
        <v>0</v>
      </c>
      <c r="H26" s="17">
        <v>25</v>
      </c>
      <c r="I26" s="17">
        <v>1704</v>
      </c>
      <c r="J26" s="17">
        <v>1539</v>
      </c>
      <c r="K26" s="17">
        <v>864</v>
      </c>
      <c r="L26" s="18">
        <v>2</v>
      </c>
      <c r="M26" s="18">
        <v>959</v>
      </c>
      <c r="N26" s="18">
        <v>0</v>
      </c>
      <c r="O26" s="47">
        <v>0.56299999999999994</v>
      </c>
      <c r="P26" s="19">
        <v>1539</v>
      </c>
      <c r="Q26" s="50">
        <v>0.90300000000000002</v>
      </c>
      <c r="R26" s="20">
        <v>864</v>
      </c>
      <c r="S26" s="49">
        <v>0.50700000000000001</v>
      </c>
    </row>
    <row r="27" spans="1:19" ht="15.75">
      <c r="A27" s="11" t="s">
        <v>20</v>
      </c>
      <c r="B27" s="26">
        <v>15</v>
      </c>
      <c r="C27" s="27">
        <v>2354</v>
      </c>
      <c r="D27" s="28">
        <v>1</v>
      </c>
      <c r="E27" s="16">
        <v>198</v>
      </c>
      <c r="F27" s="16">
        <v>198</v>
      </c>
      <c r="G27" s="16">
        <v>0</v>
      </c>
      <c r="H27" s="17">
        <v>14</v>
      </c>
      <c r="I27" s="17">
        <v>2156</v>
      </c>
      <c r="J27" s="17">
        <v>2016</v>
      </c>
      <c r="K27" s="17">
        <v>1295</v>
      </c>
      <c r="L27" s="18">
        <v>1</v>
      </c>
      <c r="M27" s="18">
        <v>1338</v>
      </c>
      <c r="N27" s="18">
        <v>254</v>
      </c>
      <c r="O27" s="53">
        <v>0.37</v>
      </c>
      <c r="P27" s="19">
        <v>2354</v>
      </c>
      <c r="Q27" s="48">
        <v>0.94</v>
      </c>
      <c r="R27" s="20">
        <v>1295</v>
      </c>
      <c r="S27" s="51">
        <v>0.55000000000000004</v>
      </c>
    </row>
    <row r="28" spans="1:19" ht="15.75">
      <c r="A28" s="11" t="s">
        <v>29</v>
      </c>
      <c r="B28" s="26">
        <v>4</v>
      </c>
      <c r="C28" s="27">
        <v>1356</v>
      </c>
      <c r="D28" s="28">
        <v>0</v>
      </c>
      <c r="E28" s="16">
        <v>0</v>
      </c>
      <c r="F28" s="16">
        <v>0</v>
      </c>
      <c r="G28" s="16">
        <v>0</v>
      </c>
      <c r="H28" s="17">
        <v>16</v>
      </c>
      <c r="I28" s="17">
        <v>1356</v>
      </c>
      <c r="J28" s="17">
        <v>1114</v>
      </c>
      <c r="K28" s="17">
        <v>455</v>
      </c>
      <c r="L28" s="18">
        <v>1</v>
      </c>
      <c r="M28" s="18">
        <v>429</v>
      </c>
      <c r="N28" s="18">
        <v>275</v>
      </c>
      <c r="O28" s="47">
        <v>0.316</v>
      </c>
      <c r="P28" s="19">
        <v>1114</v>
      </c>
      <c r="Q28" s="50">
        <v>0.82099999999999995</v>
      </c>
      <c r="R28" s="20">
        <v>455</v>
      </c>
      <c r="S28" s="49">
        <v>0.184</v>
      </c>
    </row>
    <row r="29" spans="1:19" ht="15.75">
      <c r="A29" s="11" t="s">
        <v>25</v>
      </c>
      <c r="B29" s="26">
        <v>11</v>
      </c>
      <c r="C29" s="27">
        <v>3263</v>
      </c>
      <c r="D29" s="28">
        <v>1</v>
      </c>
      <c r="E29" s="16">
        <v>352</v>
      </c>
      <c r="F29" s="16">
        <v>319</v>
      </c>
      <c r="G29" s="16">
        <v>84</v>
      </c>
      <c r="H29" s="17">
        <v>10</v>
      </c>
      <c r="I29" s="17">
        <v>2911</v>
      </c>
      <c r="J29" s="17">
        <v>2823</v>
      </c>
      <c r="K29" s="17">
        <v>1329</v>
      </c>
      <c r="L29" s="18">
        <v>1</v>
      </c>
      <c r="M29" s="18">
        <v>1417</v>
      </c>
      <c r="N29" s="18">
        <v>99</v>
      </c>
      <c r="O29" s="47">
        <v>0.434</v>
      </c>
      <c r="P29" s="19">
        <v>3142</v>
      </c>
      <c r="Q29" s="50">
        <v>0.96299999999999997</v>
      </c>
      <c r="R29" s="20">
        <v>1413</v>
      </c>
      <c r="S29" s="49">
        <v>0.433</v>
      </c>
    </row>
    <row r="30" spans="1:19" ht="15.75">
      <c r="A30" s="11" t="s">
        <v>31</v>
      </c>
      <c r="B30" s="26">
        <v>10</v>
      </c>
      <c r="C30" s="27">
        <v>1554</v>
      </c>
      <c r="D30" s="28">
        <v>0</v>
      </c>
      <c r="E30" s="16">
        <v>0</v>
      </c>
      <c r="F30" s="16">
        <v>0</v>
      </c>
      <c r="G30" s="16">
        <v>0</v>
      </c>
      <c r="H30" s="17">
        <v>14</v>
      </c>
      <c r="I30" s="17">
        <v>1554</v>
      </c>
      <c r="J30" s="17">
        <v>1150</v>
      </c>
      <c r="K30" s="17">
        <v>705</v>
      </c>
      <c r="L30" s="18">
        <v>1</v>
      </c>
      <c r="M30" s="18">
        <v>882</v>
      </c>
      <c r="N30" s="18">
        <v>46</v>
      </c>
      <c r="O30" s="47">
        <v>0.56699999999999995</v>
      </c>
      <c r="P30" s="19">
        <v>1150</v>
      </c>
      <c r="Q30" s="48">
        <v>0.74</v>
      </c>
      <c r="R30" s="20">
        <v>705</v>
      </c>
      <c r="S30" s="49">
        <v>0.45400000000000001</v>
      </c>
    </row>
    <row r="31" spans="1:19" ht="15.75">
      <c r="A31" s="11" t="s">
        <v>26</v>
      </c>
      <c r="B31" s="26">
        <v>16</v>
      </c>
      <c r="C31" s="27">
        <v>2468</v>
      </c>
      <c r="D31" s="28">
        <v>0</v>
      </c>
      <c r="E31" s="16">
        <v>0</v>
      </c>
      <c r="F31" s="16">
        <v>0</v>
      </c>
      <c r="G31" s="16">
        <v>0</v>
      </c>
      <c r="H31" s="17">
        <v>16</v>
      </c>
      <c r="I31" s="17">
        <v>2468</v>
      </c>
      <c r="J31" s="17">
        <v>2354</v>
      </c>
      <c r="K31" s="17">
        <v>1271</v>
      </c>
      <c r="L31" s="18">
        <v>1</v>
      </c>
      <c r="M31" s="18">
        <v>2232</v>
      </c>
      <c r="N31" s="18">
        <v>135</v>
      </c>
      <c r="O31" s="47">
        <v>0.90400000000000003</v>
      </c>
      <c r="P31" s="19">
        <v>2354</v>
      </c>
      <c r="Q31" s="50">
        <v>0.95399999999999996</v>
      </c>
      <c r="R31" s="20">
        <v>1271</v>
      </c>
      <c r="S31" s="49">
        <v>0.51500000000000001</v>
      </c>
    </row>
    <row r="32" spans="1:19" ht="15.75">
      <c r="A32" s="11" t="s">
        <v>27</v>
      </c>
      <c r="B32" s="26">
        <v>11</v>
      </c>
      <c r="C32" s="27">
        <v>2161</v>
      </c>
      <c r="D32" s="28">
        <v>0</v>
      </c>
      <c r="E32" s="16">
        <v>0</v>
      </c>
      <c r="F32" s="16">
        <v>0</v>
      </c>
      <c r="G32" s="16">
        <v>0</v>
      </c>
      <c r="H32" s="17">
        <v>20</v>
      </c>
      <c r="I32" s="17">
        <v>2161</v>
      </c>
      <c r="J32" s="17">
        <v>2002</v>
      </c>
      <c r="K32" s="17">
        <v>1326</v>
      </c>
      <c r="L32" s="18">
        <v>1</v>
      </c>
      <c r="M32" s="18">
        <v>895</v>
      </c>
      <c r="N32" s="18">
        <v>34</v>
      </c>
      <c r="O32" s="47">
        <v>0.41399999999999998</v>
      </c>
      <c r="P32" s="19">
        <v>2002</v>
      </c>
      <c r="Q32" s="50">
        <v>0.92600000000000005</v>
      </c>
      <c r="R32" s="20">
        <v>1326</v>
      </c>
      <c r="S32" s="49">
        <v>0.61399999999999999</v>
      </c>
    </row>
    <row r="33" spans="1:19" ht="15.75">
      <c r="A33" s="11" t="s">
        <v>34</v>
      </c>
      <c r="B33" s="26">
        <v>15</v>
      </c>
      <c r="C33" s="27">
        <v>5470</v>
      </c>
      <c r="D33" s="28">
        <v>1</v>
      </c>
      <c r="E33" s="16">
        <v>718</v>
      </c>
      <c r="F33" s="16">
        <v>702</v>
      </c>
      <c r="G33" s="16">
        <v>143</v>
      </c>
      <c r="H33" s="17">
        <v>16</v>
      </c>
      <c r="I33" s="17">
        <v>4752</v>
      </c>
      <c r="J33" s="17">
        <v>4228</v>
      </c>
      <c r="K33" s="17">
        <v>2047</v>
      </c>
      <c r="L33" s="18">
        <v>1</v>
      </c>
      <c r="M33" s="18">
        <v>3044</v>
      </c>
      <c r="N33" s="18">
        <v>459</v>
      </c>
      <c r="O33" s="47">
        <v>0.64100000000000001</v>
      </c>
      <c r="P33" s="19">
        <v>4930</v>
      </c>
      <c r="Q33" s="48">
        <v>0.9</v>
      </c>
      <c r="R33" s="25">
        <v>2190</v>
      </c>
      <c r="S33" s="51">
        <v>0.4</v>
      </c>
    </row>
    <row r="34" spans="1:19" ht="15.75">
      <c r="A34" s="11" t="s">
        <v>30</v>
      </c>
      <c r="B34" s="26">
        <v>24</v>
      </c>
      <c r="C34" s="27">
        <v>6029</v>
      </c>
      <c r="D34" s="28">
        <v>0</v>
      </c>
      <c r="E34" s="16">
        <v>0</v>
      </c>
      <c r="F34" s="16">
        <v>0</v>
      </c>
      <c r="G34" s="16">
        <v>0</v>
      </c>
      <c r="H34" s="17">
        <v>24</v>
      </c>
      <c r="I34" s="17">
        <v>6029</v>
      </c>
      <c r="J34" s="17">
        <v>5764</v>
      </c>
      <c r="K34" s="17">
        <v>2091</v>
      </c>
      <c r="L34" s="18">
        <v>1</v>
      </c>
      <c r="M34" s="18">
        <v>2026</v>
      </c>
      <c r="N34" s="18">
        <v>15</v>
      </c>
      <c r="O34" s="47">
        <v>0.33600000000000002</v>
      </c>
      <c r="P34" s="19">
        <v>5764</v>
      </c>
      <c r="Q34" s="54">
        <v>0.95599999999999996</v>
      </c>
      <c r="R34" s="20">
        <v>2091</v>
      </c>
      <c r="S34" s="49">
        <v>0.34699999999999998</v>
      </c>
    </row>
    <row r="35" spans="1:19" ht="15.75">
      <c r="A35" s="11" t="s">
        <v>32</v>
      </c>
      <c r="B35" s="26">
        <v>11</v>
      </c>
      <c r="C35" s="27">
        <v>2283</v>
      </c>
      <c r="D35" s="28">
        <v>0</v>
      </c>
      <c r="E35" s="16">
        <v>0</v>
      </c>
      <c r="F35" s="16">
        <v>0</v>
      </c>
      <c r="G35" s="16">
        <v>0</v>
      </c>
      <c r="H35" s="17">
        <v>15</v>
      </c>
      <c r="I35" s="17">
        <v>2283</v>
      </c>
      <c r="J35" s="17">
        <v>2216</v>
      </c>
      <c r="K35" s="17">
        <v>325</v>
      </c>
      <c r="L35" s="18">
        <v>2</v>
      </c>
      <c r="M35" s="18">
        <v>960</v>
      </c>
      <c r="N35" s="18">
        <v>0</v>
      </c>
      <c r="O35" s="47">
        <v>0.42</v>
      </c>
      <c r="P35" s="19">
        <v>2216</v>
      </c>
      <c r="Q35" s="50">
        <v>0.97099999999999997</v>
      </c>
      <c r="R35" s="20">
        <v>325</v>
      </c>
      <c r="S35" s="49">
        <v>0.14199999999999999</v>
      </c>
    </row>
    <row r="36" spans="1:19" ht="15.75">
      <c r="A36" s="11" t="s">
        <v>24</v>
      </c>
      <c r="B36" s="26">
        <v>10</v>
      </c>
      <c r="C36" s="27">
        <v>1353</v>
      </c>
      <c r="D36" s="28">
        <v>0</v>
      </c>
      <c r="E36" s="16">
        <v>0</v>
      </c>
      <c r="F36" s="16">
        <v>0</v>
      </c>
      <c r="G36" s="16">
        <v>0</v>
      </c>
      <c r="H36" s="17">
        <v>22</v>
      </c>
      <c r="I36" s="17">
        <v>1353</v>
      </c>
      <c r="J36" s="17">
        <v>1264</v>
      </c>
      <c r="K36" s="17">
        <v>719</v>
      </c>
      <c r="L36" s="18">
        <v>2</v>
      </c>
      <c r="M36" s="18">
        <v>904</v>
      </c>
      <c r="N36" s="18">
        <v>20</v>
      </c>
      <c r="O36" s="47">
        <v>0.66800000000000004</v>
      </c>
      <c r="P36" s="19">
        <v>1264</v>
      </c>
      <c r="Q36" s="50">
        <v>0.93400000000000005</v>
      </c>
      <c r="R36" s="20">
        <v>719</v>
      </c>
      <c r="S36" s="49">
        <v>0.53100000000000003</v>
      </c>
    </row>
    <row r="37" spans="1:19" ht="15.75">
      <c r="A37" s="12" t="s">
        <v>23</v>
      </c>
      <c r="B37" s="26">
        <v>14</v>
      </c>
      <c r="C37" s="27">
        <v>1422</v>
      </c>
      <c r="D37" s="28">
        <v>0</v>
      </c>
      <c r="E37" s="16">
        <v>0</v>
      </c>
      <c r="F37" s="16">
        <v>0</v>
      </c>
      <c r="G37" s="16">
        <v>0</v>
      </c>
      <c r="H37" s="17">
        <v>14</v>
      </c>
      <c r="I37" s="17">
        <v>1422</v>
      </c>
      <c r="J37" s="17">
        <v>1248</v>
      </c>
      <c r="K37" s="17">
        <v>1093</v>
      </c>
      <c r="L37" s="18">
        <v>1</v>
      </c>
      <c r="M37" s="18">
        <v>762</v>
      </c>
      <c r="N37" s="18">
        <v>74</v>
      </c>
      <c r="O37" s="47">
        <v>0.53500000000000003</v>
      </c>
      <c r="P37" s="19">
        <v>1248</v>
      </c>
      <c r="Q37" s="50">
        <v>0.877</v>
      </c>
      <c r="R37" s="20">
        <v>1093</v>
      </c>
      <c r="S37" s="51">
        <v>0.77</v>
      </c>
    </row>
    <row r="38" spans="1:19" ht="15.75">
      <c r="A38" s="11" t="s">
        <v>33</v>
      </c>
      <c r="B38" s="26">
        <v>11</v>
      </c>
      <c r="C38" s="27">
        <v>2041</v>
      </c>
      <c r="D38" s="28">
        <v>1</v>
      </c>
      <c r="E38" s="16">
        <v>287</v>
      </c>
      <c r="F38" s="16">
        <v>164</v>
      </c>
      <c r="G38" s="16">
        <v>102</v>
      </c>
      <c r="H38" s="17">
        <v>10</v>
      </c>
      <c r="I38" s="17">
        <v>1754</v>
      </c>
      <c r="J38" s="17">
        <v>1753</v>
      </c>
      <c r="K38" s="17">
        <v>59</v>
      </c>
      <c r="L38" s="18">
        <v>2</v>
      </c>
      <c r="M38" s="18">
        <v>825</v>
      </c>
      <c r="N38" s="18">
        <v>14</v>
      </c>
      <c r="O38" s="47">
        <v>0.40400000000000003</v>
      </c>
      <c r="P38" s="19">
        <v>1917</v>
      </c>
      <c r="Q38" s="50">
        <v>0.93899999999999995</v>
      </c>
      <c r="R38" s="20">
        <v>161</v>
      </c>
      <c r="S38" s="49">
        <v>7.9000000000000001E-2</v>
      </c>
    </row>
    <row r="39" spans="1:19" ht="15.75">
      <c r="A39" s="12" t="s">
        <v>22</v>
      </c>
      <c r="B39" s="26">
        <v>13</v>
      </c>
      <c r="C39" s="27">
        <v>1351</v>
      </c>
      <c r="D39" s="28">
        <v>0</v>
      </c>
      <c r="E39" s="16">
        <v>0</v>
      </c>
      <c r="F39" s="16">
        <v>0</v>
      </c>
      <c r="G39" s="16">
        <v>0</v>
      </c>
      <c r="H39" s="17">
        <v>13</v>
      </c>
      <c r="I39" s="17">
        <v>1351</v>
      </c>
      <c r="J39" s="17">
        <v>1337</v>
      </c>
      <c r="K39" s="17">
        <v>954</v>
      </c>
      <c r="L39" s="18">
        <v>1</v>
      </c>
      <c r="M39" s="18">
        <v>991</v>
      </c>
      <c r="N39" s="18">
        <v>70</v>
      </c>
      <c r="O39" s="53">
        <v>0.73</v>
      </c>
      <c r="P39" s="19">
        <v>1337</v>
      </c>
      <c r="Q39" s="55">
        <v>0.99</v>
      </c>
      <c r="R39" s="20">
        <v>954</v>
      </c>
      <c r="S39" s="49">
        <v>0.70599999999999996</v>
      </c>
    </row>
    <row r="40" spans="1:19" ht="38.25" customHeight="1">
      <c r="A40" s="14" t="s">
        <v>49</v>
      </c>
      <c r="B40" s="40">
        <f t="shared" ref="B40:N40" si="0">SUM(B3:B39)</f>
        <v>760</v>
      </c>
      <c r="C40" s="40">
        <f t="shared" si="0"/>
        <v>349028</v>
      </c>
      <c r="D40" s="41">
        <f t="shared" si="0"/>
        <v>21</v>
      </c>
      <c r="E40" s="41">
        <f t="shared" si="0"/>
        <v>12349</v>
      </c>
      <c r="F40" s="42">
        <f t="shared" si="0"/>
        <v>10534</v>
      </c>
      <c r="G40" s="42">
        <f t="shared" si="0"/>
        <v>2254</v>
      </c>
      <c r="H40" s="43">
        <f t="shared" si="0"/>
        <v>764</v>
      </c>
      <c r="I40" s="43">
        <f t="shared" si="0"/>
        <v>311433</v>
      </c>
      <c r="J40" s="43">
        <f t="shared" si="0"/>
        <v>292917</v>
      </c>
      <c r="K40" s="43">
        <f t="shared" si="0"/>
        <v>126017</v>
      </c>
      <c r="L40" s="44">
        <f t="shared" si="0"/>
        <v>105</v>
      </c>
      <c r="M40" s="44">
        <f t="shared" si="0"/>
        <v>90607</v>
      </c>
      <c r="N40" s="44">
        <f t="shared" si="0"/>
        <v>13352</v>
      </c>
      <c r="O40" s="56">
        <v>0.44569999999999999</v>
      </c>
      <c r="P40" s="45">
        <f>SUM(P3:P39)</f>
        <v>303885</v>
      </c>
      <c r="Q40" s="59">
        <v>0.91</v>
      </c>
      <c r="R40" s="46">
        <f>SUM(R3:R39)</f>
        <v>128906</v>
      </c>
      <c r="S40" s="60">
        <v>0.48270000000000002</v>
      </c>
    </row>
  </sheetData>
  <mergeCells count="1">
    <mergeCell ref="A1:S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2018-04-05T08:07:23Z</dcterms:modified>
</cp:coreProperties>
</file>