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13_ncr:1_{4D173E52-4CAF-4668-80B6-FDF511E52991}" xr6:coauthVersionLast="45" xr6:coauthVersionMax="45" xr10:uidLastSave="{00000000-0000-0000-0000-000000000000}"/>
  <bookViews>
    <workbookView xWindow="11670" yWindow="165" windowWidth="15375" windowHeight="15135" xr2:uid="{00000000-000D-0000-FFFF-FFFF00000000}"/>
  </bookViews>
  <sheets>
    <sheet name="Раздел 1 СВОД" sheetId="2" r:id="rId1"/>
    <sheet name="Начало" sheetId="3" r:id="rId2"/>
    <sheet name="Зап.ТУ" sheetId="5" r:id="rId3"/>
    <sheet name="Кин ТУ" sheetId="11" r:id="rId4"/>
    <sheet name="Отр.ТУ" sheetId="20" r:id="rId5"/>
    <sheet name="Пов.ТУ" sheetId="8" r:id="rId6"/>
    <sheet name="Сам.ТУ" sheetId="10" r:id="rId7"/>
    <sheet name="Сев ТУ" sheetId="17" r:id="rId8"/>
    <sheet name="С-В ТУ" sheetId="13" r:id="rId9"/>
    <sheet name="Тол ТУ" sheetId="19" r:id="rId10"/>
    <sheet name="ДО Тол" sheetId="21" r:id="rId11"/>
    <sheet name="Ц ТУ" sheetId="6" r:id="rId12"/>
    <sheet name="Юж ТУ" sheetId="18" r:id="rId13"/>
    <sheet name="Ю-В ТУ" sheetId="9" r:id="rId14"/>
    <sheet name="ДО Сам." sheetId="12" r:id="rId15"/>
    <sheet name="Конец" sheetId="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5">Конец!$A$1:$E$8</definedName>
    <definedName name="_xlnm.Print_Area" localSheetId="1">Начало!$A$1:$E$8</definedName>
  </definedNames>
  <calcPr calcId="181029"/>
</workbook>
</file>

<file path=xl/calcChain.xml><?xml version="1.0" encoding="utf-8"?>
<calcChain xmlns="http://schemas.openxmlformats.org/spreadsheetml/2006/main">
  <c r="B7" i="21" l="1"/>
  <c r="I7" i="21"/>
  <c r="B7" i="20" l="1"/>
  <c r="I7" i="20"/>
  <c r="B7" i="19" l="1"/>
  <c r="I7" i="19"/>
  <c r="C7" i="18" l="1"/>
  <c r="D7" i="18"/>
  <c r="E7" i="18"/>
  <c r="F7" i="18"/>
  <c r="G7" i="18"/>
  <c r="H7" i="18"/>
  <c r="J7" i="18"/>
  <c r="K7" i="18"/>
  <c r="L7" i="18"/>
  <c r="M7" i="18"/>
  <c r="N7" i="18"/>
  <c r="O7" i="18"/>
  <c r="I7" i="18" l="1"/>
  <c r="B7" i="18"/>
  <c r="C7" i="17"/>
  <c r="D7" i="17"/>
  <c r="E7" i="17"/>
  <c r="F7" i="17"/>
  <c r="G7" i="17"/>
  <c r="H7" i="17"/>
  <c r="J7" i="17"/>
  <c r="K7" i="17"/>
  <c r="L7" i="17"/>
  <c r="M7" i="17"/>
  <c r="N7" i="17"/>
  <c r="O7" i="17"/>
  <c r="I7" i="17" l="1"/>
  <c r="B7" i="17"/>
  <c r="C7" i="13" l="1"/>
  <c r="D7" i="13"/>
  <c r="E7" i="13"/>
  <c r="F7" i="13"/>
  <c r="G7" i="13"/>
  <c r="H7" i="13"/>
  <c r="J7" i="13"/>
  <c r="K7" i="13"/>
  <c r="L7" i="13"/>
  <c r="M7" i="13"/>
  <c r="N7" i="13"/>
  <c r="O7" i="13"/>
  <c r="I7" i="13" l="1"/>
  <c r="B7" i="13"/>
  <c r="B7" i="12" l="1"/>
  <c r="I7" i="12"/>
  <c r="C7" i="11" l="1"/>
  <c r="D7" i="11"/>
  <c r="E7" i="11"/>
  <c r="F7" i="11"/>
  <c r="G7" i="11"/>
  <c r="H7" i="11"/>
  <c r="J7" i="11"/>
  <c r="K7" i="11"/>
  <c r="L7" i="11"/>
  <c r="M7" i="11"/>
  <c r="N7" i="11"/>
  <c r="O7" i="11"/>
  <c r="I7" i="11" l="1"/>
  <c r="B7" i="11"/>
  <c r="C7" i="10"/>
  <c r="D7" i="10"/>
  <c r="E7" i="10"/>
  <c r="F7" i="10"/>
  <c r="G7" i="10"/>
  <c r="H7" i="10"/>
  <c r="J7" i="10"/>
  <c r="K7" i="10"/>
  <c r="L7" i="10"/>
  <c r="M7" i="10"/>
  <c r="N7" i="10"/>
  <c r="O7" i="10"/>
  <c r="I7" i="10" l="1"/>
  <c r="B7" i="10"/>
  <c r="C7" i="9"/>
  <c r="B7" i="9" s="1"/>
  <c r="D7" i="9"/>
  <c r="E7" i="9"/>
  <c r="F7" i="9"/>
  <c r="G7" i="9"/>
  <c r="H7" i="9"/>
  <c r="J7" i="9"/>
  <c r="K7" i="9"/>
  <c r="I7" i="9" s="1"/>
  <c r="L7" i="9"/>
  <c r="M7" i="9"/>
  <c r="N7" i="9"/>
  <c r="O7" i="9"/>
  <c r="C7" i="6" l="1"/>
  <c r="D7" i="6"/>
  <c r="E7" i="6"/>
  <c r="F7" i="6"/>
  <c r="G7" i="6"/>
  <c r="H7" i="6"/>
  <c r="J7" i="6"/>
  <c r="K7" i="6"/>
  <c r="L7" i="6"/>
  <c r="M7" i="6"/>
  <c r="N7" i="6"/>
  <c r="O7" i="6"/>
  <c r="I7" i="6" l="1"/>
  <c r="B7" i="6"/>
  <c r="B7" i="5" l="1"/>
  <c r="I7" i="5"/>
  <c r="K7" i="2" l="1"/>
  <c r="L7" i="2"/>
  <c r="M7" i="2"/>
  <c r="N7" i="2"/>
  <c r="O7" i="2"/>
  <c r="J7" i="2"/>
  <c r="D7" i="2"/>
  <c r="E7" i="2"/>
  <c r="F7" i="2"/>
  <c r="G7" i="2"/>
  <c r="H7" i="2"/>
  <c r="C7" i="2"/>
  <c r="E6" i="4"/>
  <c r="D6" i="4"/>
  <c r="C6" i="4"/>
  <c r="E6" i="3"/>
  <c r="D6" i="3"/>
  <c r="C6" i="3"/>
  <c r="B7" i="2" l="1"/>
  <c r="I7" i="2"/>
</calcChain>
</file>

<file path=xl/sharedStrings.xml><?xml version="1.0" encoding="utf-8"?>
<sst xmlns="http://schemas.openxmlformats.org/spreadsheetml/2006/main" count="346" uniqueCount="28">
  <si>
    <t>№ строки</t>
  </si>
  <si>
    <t>Мониторинг несчастных случаев, произошедших на занятиях физической культурой и спортом в общеобразовательных организациях 
Российской Федерации</t>
  </si>
  <si>
    <t>Наименование субъекта РФ</t>
  </si>
  <si>
    <t>Общая численность обучающихся  в субъекте РФ</t>
  </si>
  <si>
    <t>Общее количество случаев травматизма в субъекте РФ</t>
  </si>
  <si>
    <t>Всего обучающихся по уровням образования</t>
  </si>
  <si>
    <t>В том числе мальчики</t>
  </si>
  <si>
    <t>В том числе девочки</t>
  </si>
  <si>
    <t>Всего случаев трам</t>
  </si>
  <si>
    <t>мальчики/юноши</t>
  </si>
  <si>
    <t>девочки/девушки</t>
  </si>
  <si>
    <t>начальное обшее образование</t>
  </si>
  <si>
    <t>основное общее образование</t>
  </si>
  <si>
    <t>среднее общее образование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</si>
  <si>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</si>
  <si>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</si>
  <si>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</si>
  <si>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</si>
  <si>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</si>
  <si>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</si>
  <si>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</si>
  <si>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</si>
  <si>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</si>
  <si>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</si>
  <si>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Самарская область</t>
  </si>
  <si>
    <t>начальное обшее образова ние</t>
  </si>
  <si>
    <t>начальное обшее образова  ние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</si>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</sst>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6" fillId="0" borderId="0"/>
    <xf numFmtId="0" fontId="24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5">
    <xf numFmtId="0" fontId="0" fillId="0" borderId="0" xfId="0"/>
    <xf numFmtId="0" fontId="16" fillId="0" borderId="0" xfId="1"/>
    <xf numFmtId="0" fontId="23" fillId="0" borderId="0" xfId="1" applyFont="1"/>
    <xf numFmtId="0" fontId="24" fillId="0" borderId="0" xfId="2"/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7" fillId="3" borderId="1" xfId="2" applyFont="1" applyFill="1" applyBorder="1" applyAlignment="1">
      <alignment horizontal="left" wrapText="1"/>
    </xf>
    <xf numFmtId="49" fontId="26" fillId="3" borderId="1" xfId="2" applyNumberFormat="1" applyFont="1" applyFill="1" applyBorder="1" applyAlignment="1">
      <alignment horizontal="center" vertical="center"/>
    </xf>
    <xf numFmtId="3" fontId="27" fillId="3" borderId="1" xfId="2" applyNumberFormat="1" applyFont="1" applyFill="1" applyBorder="1" applyAlignment="1">
      <alignment horizontal="right" vertical="center"/>
    </xf>
    <xf numFmtId="0" fontId="26" fillId="0" borderId="1" xfId="2" applyFont="1" applyBorder="1"/>
    <xf numFmtId="3" fontId="26" fillId="0" borderId="1" xfId="2" applyNumberFormat="1" applyFont="1" applyBorder="1" applyAlignment="1" applyProtection="1">
      <alignment horizontal="right" vertical="center"/>
      <protection locked="0"/>
    </xf>
    <xf numFmtId="0" fontId="26" fillId="0" borderId="1" xfId="2" applyFont="1" applyBorder="1" applyAlignment="1">
      <alignment horizontal="left" wrapText="1"/>
    </xf>
    <xf numFmtId="0" fontId="24" fillId="4" borderId="0" xfId="2" applyFill="1"/>
    <xf numFmtId="0" fontId="24" fillId="4" borderId="0" xfId="2" applyFill="1" applyAlignment="1">
      <alignment horizontal="right"/>
    </xf>
    <xf numFmtId="0" fontId="24" fillId="5" borderId="0" xfId="2" applyFill="1"/>
    <xf numFmtId="0" fontId="20" fillId="0" borderId="5" xfId="1" applyFont="1" applyBorder="1" applyAlignment="1" applyProtection="1">
      <alignment horizontal="center" vertical="center" wrapText="1"/>
      <protection hidden="1"/>
    </xf>
    <xf numFmtId="0" fontId="20" fillId="2" borderId="7" xfId="1" applyFont="1" applyFill="1" applyBorder="1" applyAlignment="1" applyProtection="1">
      <alignment horizontal="center" vertical="center" wrapText="1"/>
      <protection hidden="1"/>
    </xf>
    <xf numFmtId="0" fontId="20" fillId="2" borderId="8" xfId="1" applyFont="1" applyFill="1" applyBorder="1" applyAlignment="1" applyProtection="1">
      <alignment horizontal="center" vertical="center" wrapText="1"/>
      <protection hidden="1"/>
    </xf>
    <xf numFmtId="0" fontId="20" fillId="2" borderId="9" xfId="1" applyFont="1" applyFill="1" applyBorder="1" applyAlignment="1" applyProtection="1">
      <alignment horizontal="center" vertical="center" wrapText="1"/>
      <protection hidden="1"/>
    </xf>
    <xf numFmtId="0" fontId="20" fillId="0" borderId="1" xfId="1" applyFont="1" applyBorder="1" applyAlignment="1" applyProtection="1">
      <alignment horizontal="center" vertical="center"/>
      <protection hidden="1"/>
    </xf>
    <xf numFmtId="0" fontId="22" fillId="6" borderId="10" xfId="1" applyFont="1" applyFill="1" applyBorder="1" applyAlignment="1" applyProtection="1">
      <alignment horizontal="center" vertical="center"/>
      <protection hidden="1"/>
    </xf>
    <xf numFmtId="0" fontId="22" fillId="6" borderId="10" xfId="1" applyFont="1" applyFill="1" applyBorder="1" applyAlignment="1" applyProtection="1">
      <alignment horizontal="center" vertical="center" wrapText="1"/>
      <protection hidden="1"/>
    </xf>
    <xf numFmtId="0" fontId="15" fillId="0" borderId="0" xfId="3"/>
    <xf numFmtId="0" fontId="23" fillId="0" borderId="0" xfId="3" applyFont="1"/>
    <xf numFmtId="0" fontId="20" fillId="0" borderId="10" xfId="3" applyFont="1" applyBorder="1" applyAlignment="1" applyProtection="1">
      <alignment horizontal="center" vertical="center" wrapText="1"/>
      <protection locked="0"/>
    </xf>
    <xf numFmtId="0" fontId="22" fillId="0" borderId="10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14" fillId="0" borderId="0" xfId="4"/>
    <xf numFmtId="0" fontId="23" fillId="0" borderId="0" xfId="4" applyFont="1"/>
    <xf numFmtId="0" fontId="22" fillId="6" borderId="10" xfId="4" applyFont="1" applyFill="1" applyBorder="1" applyAlignment="1" applyProtection="1">
      <alignment horizontal="center" vertical="center" wrapText="1"/>
      <protection hidden="1"/>
    </xf>
    <xf numFmtId="0" fontId="22" fillId="6" borderId="10" xfId="4" applyFont="1" applyFill="1" applyBorder="1" applyAlignment="1" applyProtection="1">
      <alignment horizontal="center" vertical="center"/>
      <protection hidden="1"/>
    </xf>
    <xf numFmtId="0" fontId="20" fillId="0" borderId="1" xfId="4" applyFont="1" applyBorder="1" applyAlignment="1" applyProtection="1">
      <alignment horizontal="center" vertical="center"/>
      <protection hidden="1"/>
    </xf>
    <xf numFmtId="0" fontId="20" fillId="2" borderId="9" xfId="4" applyFont="1" applyFill="1" applyBorder="1" applyAlignment="1" applyProtection="1">
      <alignment horizontal="center" vertical="center" wrapText="1"/>
      <protection hidden="1"/>
    </xf>
    <xf numFmtId="0" fontId="20" fillId="2" borderId="8" xfId="4" applyFont="1" applyFill="1" applyBorder="1" applyAlignment="1" applyProtection="1">
      <alignment horizontal="center" vertical="center" wrapText="1"/>
      <protection hidden="1"/>
    </xf>
    <xf numFmtId="0" fontId="20" fillId="2" borderId="7" xfId="4" applyFont="1" applyFill="1" applyBorder="1" applyAlignment="1" applyProtection="1">
      <alignment horizontal="center" vertical="center" wrapText="1"/>
      <protection hidden="1"/>
    </xf>
    <xf numFmtId="0" fontId="20" fillId="0" borderId="5" xfId="4" applyFont="1" applyBorder="1" applyAlignment="1" applyProtection="1">
      <alignment horizontal="center" vertical="center" wrapText="1"/>
      <protection hidden="1"/>
    </xf>
    <xf numFmtId="0" fontId="12" fillId="0" borderId="0" xfId="6"/>
    <xf numFmtId="0" fontId="23" fillId="0" borderId="0" xfId="6" applyFont="1"/>
    <xf numFmtId="0" fontId="20" fillId="0" borderId="10" xfId="6" applyFont="1" applyBorder="1" applyAlignment="1" applyProtection="1">
      <alignment horizontal="center" vertical="center" wrapText="1"/>
      <protection locked="0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0" fontId="20" fillId="2" borderId="9" xfId="6" applyFont="1" applyFill="1" applyBorder="1" applyAlignment="1">
      <alignment horizontal="center" vertical="center" wrapText="1"/>
    </xf>
    <xf numFmtId="0" fontId="20" fillId="2" borderId="8" xfId="6" applyFont="1" applyFill="1" applyBorder="1" applyAlignment="1">
      <alignment horizontal="center" vertical="center" wrapText="1"/>
    </xf>
    <xf numFmtId="0" fontId="20" fillId="2" borderId="7" xfId="6" applyFont="1" applyFill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 wrapText="1"/>
    </xf>
    <xf numFmtId="0" fontId="11" fillId="0" borderId="0" xfId="7"/>
    <xf numFmtId="0" fontId="23" fillId="0" borderId="0" xfId="7" applyFont="1"/>
    <xf numFmtId="0" fontId="22" fillId="6" borderId="10" xfId="7" applyFont="1" applyFill="1" applyBorder="1" applyAlignment="1" applyProtection="1">
      <alignment horizontal="center" vertical="center" wrapText="1"/>
      <protection hidden="1"/>
    </xf>
    <xf numFmtId="0" fontId="22" fillId="6" borderId="10" xfId="7" applyFont="1" applyFill="1" applyBorder="1" applyAlignment="1" applyProtection="1">
      <alignment horizontal="center" vertical="center"/>
      <protection hidden="1"/>
    </xf>
    <xf numFmtId="0" fontId="20" fillId="0" borderId="1" xfId="7" applyFont="1" applyBorder="1" applyAlignment="1" applyProtection="1">
      <alignment horizontal="center" vertical="center"/>
      <protection hidden="1"/>
    </xf>
    <xf numFmtId="0" fontId="20" fillId="2" borderId="9" xfId="7" applyFont="1" applyFill="1" applyBorder="1" applyAlignment="1" applyProtection="1">
      <alignment horizontal="center" vertical="center" wrapText="1"/>
      <protection hidden="1"/>
    </xf>
    <xf numFmtId="0" fontId="20" fillId="2" borderId="8" xfId="7" applyFont="1" applyFill="1" applyBorder="1" applyAlignment="1" applyProtection="1">
      <alignment horizontal="center" vertical="center" wrapText="1"/>
      <protection hidden="1"/>
    </xf>
    <xf numFmtId="0" fontId="20" fillId="2" borderId="7" xfId="7" applyFont="1" applyFill="1" applyBorder="1" applyAlignment="1" applyProtection="1">
      <alignment horizontal="center" vertical="center" wrapText="1"/>
      <protection hidden="1"/>
    </xf>
    <xf numFmtId="0" fontId="20" fillId="0" borderId="5" xfId="7" applyFont="1" applyBorder="1" applyAlignment="1" applyProtection="1">
      <alignment horizontal="center" vertical="center" wrapText="1"/>
      <protection hidden="1"/>
    </xf>
    <xf numFmtId="0" fontId="23" fillId="0" borderId="0" xfId="8" applyFont="1"/>
    <xf numFmtId="0" fontId="22" fillId="6" borderId="10" xfId="8" applyFont="1" applyFill="1" applyBorder="1" applyAlignment="1" applyProtection="1">
      <alignment horizontal="center" vertical="center" wrapText="1"/>
      <protection hidden="1"/>
    </xf>
    <xf numFmtId="0" fontId="22" fillId="6" borderId="10" xfId="8" applyFont="1" applyFill="1" applyBorder="1" applyAlignment="1" applyProtection="1">
      <alignment horizontal="center" vertical="center"/>
      <protection hidden="1"/>
    </xf>
    <xf numFmtId="0" fontId="20" fillId="0" borderId="1" xfId="8" applyFont="1" applyBorder="1" applyAlignment="1" applyProtection="1">
      <alignment horizontal="center" vertical="center"/>
      <protection hidden="1"/>
    </xf>
    <xf numFmtId="0" fontId="20" fillId="2" borderId="9" xfId="8" applyFont="1" applyFill="1" applyBorder="1" applyAlignment="1" applyProtection="1">
      <alignment horizontal="center" vertical="center" wrapText="1"/>
      <protection hidden="1"/>
    </xf>
    <xf numFmtId="0" fontId="20" fillId="2" borderId="8" xfId="8" applyFont="1" applyFill="1" applyBorder="1" applyAlignment="1" applyProtection="1">
      <alignment horizontal="center" vertical="center" wrapText="1"/>
      <protection hidden="1"/>
    </xf>
    <xf numFmtId="0" fontId="20" fillId="2" borderId="7" xfId="8" applyFont="1" applyFill="1" applyBorder="1" applyAlignment="1" applyProtection="1">
      <alignment horizontal="center" vertical="center" wrapText="1"/>
      <protection hidden="1"/>
    </xf>
    <xf numFmtId="0" fontId="21" fillId="0" borderId="2" xfId="8" applyFont="1" applyBorder="1" applyAlignment="1" applyProtection="1">
      <alignment horizontal="center" vertical="center"/>
      <protection hidden="1"/>
    </xf>
    <xf numFmtId="0" fontId="20" fillId="0" borderId="5" xfId="8" applyFont="1" applyBorder="1" applyAlignment="1" applyProtection="1">
      <alignment horizontal="center" vertical="center" wrapText="1"/>
      <protection hidden="1"/>
    </xf>
    <xf numFmtId="0" fontId="10" fillId="0" borderId="6" xfId="8" applyBorder="1" applyAlignment="1" applyProtection="1">
      <alignment horizontal="center" vertical="center" wrapText="1"/>
      <protection hidden="1"/>
    </xf>
    <xf numFmtId="0" fontId="17" fillId="0" borderId="1" xfId="8" applyFont="1" applyBorder="1" applyAlignment="1" applyProtection="1">
      <alignment horizontal="center" vertical="center" wrapText="1"/>
      <protection hidden="1"/>
    </xf>
    <xf numFmtId="0" fontId="20" fillId="0" borderId="1" xfId="8" applyFont="1" applyBorder="1" applyAlignment="1" applyProtection="1">
      <alignment horizontal="center" vertical="center" wrapText="1"/>
      <protection hidden="1"/>
    </xf>
    <xf numFmtId="0" fontId="10" fillId="0" borderId="4" xfId="8" applyBorder="1" applyAlignment="1" applyProtection="1">
      <alignment horizontal="center" vertical="center" wrapText="1"/>
      <protection hidden="1"/>
    </xf>
    <xf numFmtId="0" fontId="10" fillId="0" borderId="3" xfId="8" applyBorder="1" applyAlignment="1" applyProtection="1">
      <alignment horizontal="center" vertical="center" wrapText="1"/>
      <protection hidden="1"/>
    </xf>
    <xf numFmtId="0" fontId="19" fillId="0" borderId="2" xfId="8" applyFont="1" applyBorder="1" applyAlignment="1" applyProtection="1">
      <alignment horizontal="center" vertical="center" wrapText="1"/>
      <protection hidden="1"/>
    </xf>
    <xf numFmtId="0" fontId="19" fillId="0" borderId="1" xfId="8" applyFont="1" applyBorder="1" applyAlignment="1" applyProtection="1">
      <alignment horizontal="center" vertical="center" wrapText="1"/>
      <protection hidden="1"/>
    </xf>
    <xf numFmtId="0" fontId="18" fillId="0" borderId="4" xfId="8" applyFont="1" applyBorder="1" applyAlignment="1" applyProtection="1">
      <alignment horizontal="center" vertical="center" wrapText="1"/>
      <protection hidden="1"/>
    </xf>
    <xf numFmtId="0" fontId="18" fillId="0" borderId="3" xfId="8" applyFont="1" applyBorder="1" applyAlignment="1" applyProtection="1">
      <alignment horizontal="center" vertical="center" wrapText="1"/>
      <protection hidden="1"/>
    </xf>
    <xf numFmtId="0" fontId="18" fillId="0" borderId="2" xfId="8" applyFont="1" applyBorder="1" applyAlignment="1" applyProtection="1">
      <alignment horizontal="center" vertical="center" wrapText="1"/>
      <protection hidden="1"/>
    </xf>
    <xf numFmtId="0" fontId="23" fillId="0" borderId="0" xfId="9" applyFont="1"/>
    <xf numFmtId="0" fontId="22" fillId="6" borderId="10" xfId="9" applyFont="1" applyFill="1" applyBorder="1" applyAlignment="1" applyProtection="1">
      <alignment horizontal="center" vertical="center" wrapText="1"/>
      <protection hidden="1"/>
    </xf>
    <xf numFmtId="0" fontId="22" fillId="6" borderId="10" xfId="9" applyFont="1" applyFill="1" applyBorder="1" applyAlignment="1" applyProtection="1">
      <alignment horizontal="center" vertical="center"/>
      <protection hidden="1"/>
    </xf>
    <xf numFmtId="0" fontId="20" fillId="0" borderId="1" xfId="9" applyFont="1" applyBorder="1" applyAlignment="1" applyProtection="1">
      <alignment horizontal="center" vertical="center"/>
      <protection hidden="1"/>
    </xf>
    <xf numFmtId="0" fontId="20" fillId="2" borderId="9" xfId="9" applyFont="1" applyFill="1" applyBorder="1" applyAlignment="1" applyProtection="1">
      <alignment horizontal="center" vertical="center" wrapText="1"/>
      <protection hidden="1"/>
    </xf>
    <xf numFmtId="0" fontId="20" fillId="2" borderId="8" xfId="9" applyFont="1" applyFill="1" applyBorder="1" applyAlignment="1" applyProtection="1">
      <alignment horizontal="center" vertical="center" wrapText="1"/>
      <protection hidden="1"/>
    </xf>
    <xf numFmtId="0" fontId="20" fillId="2" borderId="7" xfId="9" applyFont="1" applyFill="1" applyBorder="1" applyAlignment="1" applyProtection="1">
      <alignment horizontal="center" vertical="center" wrapText="1"/>
      <protection hidden="1"/>
    </xf>
    <xf numFmtId="0" fontId="21" fillId="0" borderId="2" xfId="9" applyFont="1" applyBorder="1" applyAlignment="1" applyProtection="1">
      <alignment horizontal="center" vertical="center"/>
      <protection hidden="1"/>
    </xf>
    <xf numFmtId="0" fontId="20" fillId="0" borderId="5" xfId="9" applyFont="1" applyBorder="1" applyAlignment="1" applyProtection="1">
      <alignment horizontal="center" vertical="center" wrapText="1"/>
      <protection hidden="1"/>
    </xf>
    <xf numFmtId="0" fontId="9" fillId="0" borderId="6" xfId="9" applyBorder="1" applyAlignment="1" applyProtection="1">
      <alignment horizontal="center" vertical="center" wrapText="1"/>
      <protection hidden="1"/>
    </xf>
    <xf numFmtId="0" fontId="17" fillId="0" borderId="1" xfId="9" applyFont="1" applyBorder="1" applyAlignment="1" applyProtection="1">
      <alignment horizontal="center" vertical="center" wrapText="1"/>
      <protection hidden="1"/>
    </xf>
    <xf numFmtId="0" fontId="20" fillId="0" borderId="1" xfId="9" applyFont="1" applyBorder="1" applyAlignment="1" applyProtection="1">
      <alignment horizontal="center" vertical="center" wrapText="1"/>
      <protection hidden="1"/>
    </xf>
    <xf numFmtId="0" fontId="9" fillId="0" borderId="4" xfId="9" applyBorder="1" applyAlignment="1" applyProtection="1">
      <alignment horizontal="center" vertical="center" wrapText="1"/>
      <protection hidden="1"/>
    </xf>
    <xf numFmtId="0" fontId="9" fillId="0" borderId="3" xfId="9" applyBorder="1" applyAlignment="1" applyProtection="1">
      <alignment horizontal="center" vertical="center" wrapText="1"/>
      <protection hidden="1"/>
    </xf>
    <xf numFmtId="0" fontId="19" fillId="0" borderId="2" xfId="9" applyFont="1" applyBorder="1" applyAlignment="1" applyProtection="1">
      <alignment horizontal="center" vertical="center" wrapText="1"/>
      <protection hidden="1"/>
    </xf>
    <xf numFmtId="0" fontId="19" fillId="0" borderId="1" xfId="9" applyFont="1" applyBorder="1" applyAlignment="1" applyProtection="1">
      <alignment horizontal="center" vertical="center" wrapText="1"/>
      <protection hidden="1"/>
    </xf>
    <xf numFmtId="0" fontId="18" fillId="0" borderId="4" xfId="9" applyFont="1" applyBorder="1" applyAlignment="1" applyProtection="1">
      <alignment horizontal="center" vertical="center" wrapText="1"/>
      <protection hidden="1"/>
    </xf>
    <xf numFmtId="0" fontId="18" fillId="0" borderId="3" xfId="9" applyFont="1" applyBorder="1" applyAlignment="1" applyProtection="1">
      <alignment horizontal="center" vertical="center" wrapText="1"/>
      <protection hidden="1"/>
    </xf>
    <xf numFmtId="0" fontId="18" fillId="0" borderId="2" xfId="9" applyFont="1" applyBorder="1" applyAlignment="1" applyProtection="1">
      <alignment horizontal="center" vertical="center" wrapText="1"/>
      <protection hidden="1"/>
    </xf>
    <xf numFmtId="0" fontId="8" fillId="0" borderId="0" xfId="10"/>
    <xf numFmtId="0" fontId="23" fillId="0" borderId="0" xfId="10" applyFont="1"/>
    <xf numFmtId="0" fontId="20" fillId="0" borderId="10" xfId="10" applyFont="1" applyBorder="1" applyAlignment="1" applyProtection="1">
      <alignment horizontal="center" vertical="center" wrapText="1"/>
      <protection locked="0"/>
    </xf>
    <xf numFmtId="0" fontId="22" fillId="0" borderId="10" xfId="10" applyFont="1" applyBorder="1" applyAlignment="1">
      <alignment horizontal="center" vertical="center" wrapText="1"/>
    </xf>
    <xf numFmtId="0" fontId="22" fillId="0" borderId="10" xfId="10" applyFont="1" applyBorder="1" applyAlignment="1">
      <alignment horizontal="center" vertical="center"/>
    </xf>
    <xf numFmtId="0" fontId="20" fillId="0" borderId="1" xfId="10" applyFont="1" applyBorder="1" applyAlignment="1">
      <alignment horizontal="center" vertical="center"/>
    </xf>
    <xf numFmtId="0" fontId="20" fillId="2" borderId="9" xfId="10" applyFont="1" applyFill="1" applyBorder="1" applyAlignment="1">
      <alignment horizontal="center" vertical="center" wrapText="1"/>
    </xf>
    <xf numFmtId="0" fontId="20" fillId="2" borderId="8" xfId="10" applyFont="1" applyFill="1" applyBorder="1" applyAlignment="1">
      <alignment horizontal="center" vertical="center" wrapText="1"/>
    </xf>
    <xf numFmtId="0" fontId="20" fillId="2" borderId="7" xfId="10" applyFont="1" applyFill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0" borderId="0" xfId="11"/>
    <xf numFmtId="0" fontId="23" fillId="0" borderId="0" xfId="11" applyFont="1"/>
    <xf numFmtId="0" fontId="22" fillId="6" borderId="10" xfId="11" applyFont="1" applyFill="1" applyBorder="1" applyAlignment="1" applyProtection="1">
      <alignment horizontal="center" vertical="center" wrapText="1"/>
      <protection hidden="1"/>
    </xf>
    <xf numFmtId="0" fontId="22" fillId="6" borderId="10" xfId="11" applyFont="1" applyFill="1" applyBorder="1" applyAlignment="1" applyProtection="1">
      <alignment horizontal="center" vertical="center"/>
      <protection hidden="1"/>
    </xf>
    <xf numFmtId="0" fontId="20" fillId="0" borderId="1" xfId="11" applyFont="1" applyBorder="1" applyAlignment="1" applyProtection="1">
      <alignment horizontal="center" vertical="center"/>
      <protection hidden="1"/>
    </xf>
    <xf numFmtId="0" fontId="20" fillId="2" borderId="9" xfId="11" applyFont="1" applyFill="1" applyBorder="1" applyAlignment="1" applyProtection="1">
      <alignment horizontal="center" vertical="center" wrapText="1"/>
      <protection hidden="1"/>
    </xf>
    <xf numFmtId="0" fontId="20" fillId="2" borderId="8" xfId="11" applyFont="1" applyFill="1" applyBorder="1" applyAlignment="1" applyProtection="1">
      <alignment horizontal="center" vertical="center" wrapText="1"/>
      <protection hidden="1"/>
    </xf>
    <xf numFmtId="0" fontId="20" fillId="2" borderId="7" xfId="11" applyFont="1" applyFill="1" applyBorder="1" applyAlignment="1" applyProtection="1">
      <alignment horizontal="center" vertical="center" wrapText="1"/>
      <protection hidden="1"/>
    </xf>
    <xf numFmtId="0" fontId="20" fillId="0" borderId="5" xfId="11" applyFont="1" applyBorder="1" applyAlignment="1" applyProtection="1">
      <alignment horizontal="center" vertical="center" wrapText="1"/>
      <protection hidden="1"/>
    </xf>
    <xf numFmtId="0" fontId="3" fillId="0" borderId="0" xfId="15"/>
    <xf numFmtId="0" fontId="23" fillId="0" borderId="0" xfId="15" applyFont="1"/>
    <xf numFmtId="0" fontId="22" fillId="6" borderId="10" xfId="15" applyFont="1" applyFill="1" applyBorder="1" applyAlignment="1" applyProtection="1">
      <alignment horizontal="center" vertical="center" wrapText="1"/>
      <protection hidden="1"/>
    </xf>
    <xf numFmtId="0" fontId="22" fillId="6" borderId="10" xfId="15" applyFont="1" applyFill="1" applyBorder="1" applyAlignment="1" applyProtection="1">
      <alignment horizontal="center" vertical="center"/>
      <protection hidden="1"/>
    </xf>
    <xf numFmtId="0" fontId="20" fillId="0" borderId="1" xfId="15" applyFont="1" applyBorder="1" applyAlignment="1" applyProtection="1">
      <alignment horizontal="center" vertical="center"/>
      <protection hidden="1"/>
    </xf>
    <xf numFmtId="0" fontId="20" fillId="2" borderId="9" xfId="15" applyFont="1" applyFill="1" applyBorder="1" applyAlignment="1" applyProtection="1">
      <alignment horizontal="center" vertical="center" wrapText="1"/>
      <protection hidden="1"/>
    </xf>
    <xf numFmtId="0" fontId="20" fillId="2" borderId="8" xfId="15" applyFont="1" applyFill="1" applyBorder="1" applyAlignment="1" applyProtection="1">
      <alignment horizontal="center" vertical="center" wrapText="1"/>
      <protection hidden="1"/>
    </xf>
    <xf numFmtId="0" fontId="20" fillId="2" borderId="7" xfId="15" applyFont="1" applyFill="1" applyBorder="1" applyAlignment="1" applyProtection="1">
      <alignment horizontal="center" vertical="center" wrapText="1"/>
      <protection hidden="1"/>
    </xf>
    <xf numFmtId="0" fontId="20" fillId="0" borderId="5" xfId="15" applyFont="1" applyBorder="1" applyAlignment="1" applyProtection="1">
      <alignment horizontal="center" vertical="center" wrapText="1"/>
      <protection hidden="1"/>
    </xf>
    <xf numFmtId="0" fontId="2" fillId="0" borderId="0" xfId="16"/>
    <xf numFmtId="0" fontId="28" fillId="0" borderId="0" xfId="16" applyFont="1"/>
    <xf numFmtId="0" fontId="29" fillId="5" borderId="10" xfId="16" applyFont="1" applyFill="1" applyBorder="1" applyAlignment="1" applyProtection="1">
      <alignment horizontal="center" vertical="center" wrapText="1"/>
      <protection hidden="1"/>
    </xf>
    <xf numFmtId="0" fontId="29" fillId="5" borderId="10" xfId="16" applyFont="1" applyFill="1" applyBorder="1" applyAlignment="1" applyProtection="1">
      <alignment horizontal="center" vertical="center"/>
      <protection hidden="1"/>
    </xf>
    <xf numFmtId="0" fontId="30" fillId="0" borderId="1" xfId="16" applyFont="1" applyBorder="1" applyAlignment="1" applyProtection="1">
      <alignment horizontal="center" vertical="center"/>
      <protection hidden="1"/>
    </xf>
    <xf numFmtId="0" fontId="30" fillId="2" borderId="9" xfId="16" applyFont="1" applyFill="1" applyBorder="1" applyAlignment="1" applyProtection="1">
      <alignment horizontal="center" vertical="center" wrapText="1"/>
      <protection hidden="1"/>
    </xf>
    <xf numFmtId="0" fontId="30" fillId="2" borderId="8" xfId="16" applyFont="1" applyFill="1" applyBorder="1" applyAlignment="1" applyProtection="1">
      <alignment horizontal="center" vertical="center" wrapText="1"/>
      <protection hidden="1"/>
    </xf>
    <xf numFmtId="0" fontId="30" fillId="2" borderId="7" xfId="16" applyFont="1" applyFill="1" applyBorder="1" applyAlignment="1" applyProtection="1">
      <alignment horizontal="center" vertical="center" wrapText="1"/>
      <protection hidden="1"/>
    </xf>
    <xf numFmtId="0" fontId="30" fillId="0" borderId="5" xfId="16" applyFont="1" applyBorder="1" applyAlignment="1" applyProtection="1">
      <alignment horizontal="center" vertical="center" wrapText="1"/>
      <protection hidden="1"/>
    </xf>
    <xf numFmtId="0" fontId="1" fillId="0" borderId="0" xfId="17"/>
    <xf numFmtId="0" fontId="23" fillId="0" borderId="0" xfId="17" applyFont="1"/>
    <xf numFmtId="0" fontId="20" fillId="0" borderId="10" xfId="17" applyFont="1" applyBorder="1" applyAlignment="1" applyProtection="1">
      <alignment horizontal="center" vertical="center" wrapText="1"/>
      <protection locked="0"/>
    </xf>
    <xf numFmtId="0" fontId="22" fillId="0" borderId="10" xfId="17" applyFont="1" applyBorder="1" applyAlignment="1">
      <alignment horizontal="center" vertical="center" wrapText="1"/>
    </xf>
    <xf numFmtId="0" fontId="22" fillId="0" borderId="10" xfId="17" applyFont="1" applyBorder="1" applyAlignment="1">
      <alignment horizontal="center" vertical="center"/>
    </xf>
    <xf numFmtId="0" fontId="20" fillId="0" borderId="1" xfId="17" applyFont="1" applyBorder="1" applyAlignment="1">
      <alignment horizontal="center" vertical="center"/>
    </xf>
    <xf numFmtId="0" fontId="20" fillId="2" borderId="9" xfId="17" applyFont="1" applyFill="1" applyBorder="1" applyAlignment="1">
      <alignment horizontal="center" vertical="center" wrapText="1"/>
    </xf>
    <xf numFmtId="0" fontId="20" fillId="2" borderId="8" xfId="17" applyFont="1" applyFill="1" applyBorder="1" applyAlignment="1">
      <alignment horizontal="center" vertical="center" wrapText="1"/>
    </xf>
    <xf numFmtId="0" fontId="20" fillId="2" borderId="7" xfId="17" applyFont="1" applyFill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  <protection hidden="1"/>
    </xf>
    <xf numFmtId="0" fontId="17" fillId="0" borderId="1" xfId="1" applyFont="1" applyBorder="1" applyAlignment="1" applyProtection="1">
      <alignment horizontal="center" vertical="center" wrapText="1"/>
      <protection hidden="1"/>
    </xf>
    <xf numFmtId="0" fontId="21" fillId="0" borderId="2" xfId="1" applyFont="1" applyBorder="1" applyAlignment="1" applyProtection="1">
      <alignment horizontal="center" vertical="center"/>
      <protection hidden="1"/>
    </xf>
    <xf numFmtId="0" fontId="18" fillId="0" borderId="2" xfId="1" applyFont="1" applyBorder="1" applyAlignment="1" applyProtection="1">
      <alignment horizontal="center" vertical="center" wrapText="1"/>
      <protection hidden="1"/>
    </xf>
    <xf numFmtId="0" fontId="18" fillId="0" borderId="3" xfId="1" applyFont="1" applyBorder="1" applyAlignment="1" applyProtection="1">
      <alignment horizontal="center" vertical="center" wrapText="1"/>
      <protection hidden="1"/>
    </xf>
    <xf numFmtId="0" fontId="18" fillId="0" borderId="4" xfId="1" applyFont="1" applyBorder="1" applyAlignment="1" applyProtection="1">
      <alignment horizontal="center" vertical="center" wrapText="1"/>
      <protection hidden="1"/>
    </xf>
    <xf numFmtId="0" fontId="19" fillId="0" borderId="1" xfId="1" applyFont="1" applyBorder="1" applyAlignment="1" applyProtection="1">
      <alignment horizontal="center" vertical="center" wrapText="1"/>
      <protection hidden="1"/>
    </xf>
    <xf numFmtId="0" fontId="19" fillId="0" borderId="2" xfId="1" applyFont="1" applyBorder="1" applyAlignment="1" applyProtection="1">
      <alignment horizontal="center" vertical="center" wrapText="1"/>
      <protection hidden="1"/>
    </xf>
    <xf numFmtId="0" fontId="16" fillId="0" borderId="3" xfId="1" applyBorder="1" applyAlignment="1" applyProtection="1">
      <alignment horizontal="center" vertical="center" wrapText="1"/>
      <protection hidden="1"/>
    </xf>
    <xf numFmtId="0" fontId="16" fillId="0" borderId="4" xfId="1" applyBorder="1" applyAlignment="1" applyProtection="1">
      <alignment horizontal="center" vertical="center" wrapText="1"/>
      <protection hidden="1"/>
    </xf>
    <xf numFmtId="0" fontId="20" fillId="0" borderId="5" xfId="1" applyFont="1" applyBorder="1" applyAlignment="1" applyProtection="1">
      <alignment horizontal="center" vertical="center" wrapText="1"/>
      <protection hidden="1"/>
    </xf>
    <xf numFmtId="0" fontId="16" fillId="0" borderId="6" xfId="1" applyBorder="1" applyAlignment="1" applyProtection="1">
      <alignment horizontal="center" vertical="center" wrapText="1"/>
      <protection hidden="1"/>
    </xf>
    <xf numFmtId="0" fontId="25" fillId="0" borderId="1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4" fillId="0" borderId="1" xfId="2" applyBorder="1" applyAlignment="1">
      <alignment vertical="center"/>
    </xf>
    <xf numFmtId="0" fontId="19" fillId="0" borderId="2" xfId="3" applyFont="1" applyBorder="1" applyAlignment="1">
      <alignment horizontal="center" vertical="center" wrapText="1"/>
    </xf>
    <xf numFmtId="0" fontId="15" fillId="0" borderId="3" xfId="3" applyBorder="1" applyAlignment="1">
      <alignment horizontal="center" vertical="center" wrapText="1"/>
    </xf>
    <xf numFmtId="0" fontId="15" fillId="0" borderId="4" xfId="3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2" xfId="3" applyFont="1" applyBorder="1" applyAlignment="1" applyProtection="1">
      <alignment horizontal="center" vertical="center" wrapText="1"/>
      <protection locked="0"/>
    </xf>
    <xf numFmtId="0" fontId="18" fillId="0" borderId="3" xfId="3" applyFont="1" applyBorder="1" applyAlignment="1" applyProtection="1">
      <alignment horizontal="center" vertical="center" wrapText="1"/>
      <protection locked="0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9" fillId="0" borderId="1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15" fillId="0" borderId="6" xfId="3" applyBorder="1" applyAlignment="1">
      <alignment horizontal="center" vertical="center" wrapText="1"/>
    </xf>
    <xf numFmtId="0" fontId="19" fillId="0" borderId="2" xfId="17" applyFont="1" applyBorder="1" applyAlignment="1">
      <alignment horizontal="center" vertical="center" wrapText="1"/>
    </xf>
    <xf numFmtId="0" fontId="1" fillId="0" borderId="3" xfId="17" applyBorder="1" applyAlignment="1">
      <alignment horizontal="center" vertical="center" wrapText="1"/>
    </xf>
    <xf numFmtId="0" fontId="1" fillId="0" borderId="4" xfId="17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21" fillId="0" borderId="2" xfId="17" applyFont="1" applyBorder="1" applyAlignment="1">
      <alignment horizontal="center" vertical="center"/>
    </xf>
    <xf numFmtId="0" fontId="18" fillId="0" borderId="2" xfId="17" applyFont="1" applyBorder="1" applyAlignment="1">
      <alignment horizontal="center" vertical="center" wrapText="1"/>
    </xf>
    <xf numFmtId="0" fontId="18" fillId="0" borderId="3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2" xfId="17" applyFont="1" applyBorder="1" applyAlignment="1" applyProtection="1">
      <alignment horizontal="center" vertical="center" wrapText="1"/>
      <protection locked="0"/>
    </xf>
    <xf numFmtId="0" fontId="18" fillId="0" borderId="3" xfId="17" applyFont="1" applyBorder="1" applyAlignment="1" applyProtection="1">
      <alignment horizontal="center" vertical="center" wrapText="1"/>
      <protection locked="0"/>
    </xf>
    <xf numFmtId="0" fontId="18" fillId="0" borderId="4" xfId="17" applyFont="1" applyBorder="1" applyAlignment="1" applyProtection="1">
      <alignment horizontal="center" vertical="center" wrapText="1"/>
      <protection locked="0"/>
    </xf>
    <xf numFmtId="0" fontId="19" fillId="0" borderId="1" xfId="17" applyFont="1" applyBorder="1" applyAlignment="1">
      <alignment horizontal="center" vertical="center" wrapText="1"/>
    </xf>
    <xf numFmtId="0" fontId="20" fillId="0" borderId="1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1" fillId="0" borderId="6" xfId="17" applyBorder="1" applyAlignment="1">
      <alignment horizontal="center" vertical="center" wrapText="1"/>
    </xf>
    <xf numFmtId="0" fontId="19" fillId="0" borderId="2" xfId="6" applyFont="1" applyBorder="1" applyAlignment="1">
      <alignment horizontal="center" vertical="center" wrapText="1"/>
    </xf>
    <xf numFmtId="0" fontId="12" fillId="0" borderId="3" xfId="6" applyBorder="1" applyAlignment="1">
      <alignment horizontal="center" vertical="center" wrapText="1"/>
    </xf>
    <xf numFmtId="0" fontId="12" fillId="0" borderId="4" xfId="6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21" fillId="0" borderId="2" xfId="6" applyFont="1" applyBorder="1" applyAlignment="1">
      <alignment horizontal="center" vertical="center"/>
    </xf>
    <xf numFmtId="0" fontId="18" fillId="0" borderId="2" xfId="6" applyFont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18" fillId="0" borderId="4" xfId="6" applyFont="1" applyBorder="1" applyAlignment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  <protection locked="0"/>
    </xf>
    <xf numFmtId="0" fontId="18" fillId="0" borderId="3" xfId="6" applyFont="1" applyBorder="1" applyAlignment="1" applyProtection="1">
      <alignment horizontal="center" vertical="center" wrapText="1"/>
      <protection locked="0"/>
    </xf>
    <xf numFmtId="0" fontId="18" fillId="0" borderId="4" xfId="6" applyFont="1" applyBorder="1" applyAlignment="1" applyProtection="1">
      <alignment horizontal="center" vertical="center" wrapText="1"/>
      <protection locked="0"/>
    </xf>
    <xf numFmtId="0" fontId="19" fillId="0" borderId="1" xfId="6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 wrapText="1"/>
    </xf>
    <xf numFmtId="0" fontId="12" fillId="0" borderId="6" xfId="6" applyBorder="1" applyAlignment="1">
      <alignment horizontal="center" vertical="center" wrapText="1"/>
    </xf>
    <xf numFmtId="0" fontId="20" fillId="0" borderId="1" xfId="15" applyFont="1" applyBorder="1" applyAlignment="1" applyProtection="1">
      <alignment horizontal="center" vertical="center" wrapText="1"/>
      <protection hidden="1"/>
    </xf>
    <xf numFmtId="0" fontId="17" fillId="0" borderId="1" xfId="15" applyFont="1" applyBorder="1" applyAlignment="1" applyProtection="1">
      <alignment horizontal="center" vertical="center" wrapText="1"/>
      <protection hidden="1"/>
    </xf>
    <xf numFmtId="0" fontId="21" fillId="0" borderId="2" xfId="15" applyFont="1" applyBorder="1" applyAlignment="1" applyProtection="1">
      <alignment horizontal="center" vertical="center"/>
      <protection hidden="1"/>
    </xf>
    <xf numFmtId="0" fontId="18" fillId="0" borderId="2" xfId="15" applyFont="1" applyBorder="1" applyAlignment="1" applyProtection="1">
      <alignment horizontal="center" vertical="center" wrapText="1"/>
      <protection hidden="1"/>
    </xf>
    <xf numFmtId="0" fontId="18" fillId="0" borderId="3" xfId="15" applyFont="1" applyBorder="1" applyAlignment="1" applyProtection="1">
      <alignment horizontal="center" vertical="center" wrapText="1"/>
      <protection hidden="1"/>
    </xf>
    <xf numFmtId="0" fontId="18" fillId="0" borderId="4" xfId="15" applyFont="1" applyBorder="1" applyAlignment="1" applyProtection="1">
      <alignment horizontal="center" vertical="center" wrapText="1"/>
      <protection hidden="1"/>
    </xf>
    <xf numFmtId="0" fontId="19" fillId="0" borderId="1" xfId="15" applyFont="1" applyBorder="1" applyAlignment="1" applyProtection="1">
      <alignment horizontal="center" vertical="center" wrapText="1"/>
      <protection hidden="1"/>
    </xf>
    <xf numFmtId="0" fontId="19" fillId="0" borderId="2" xfId="15" applyFont="1" applyBorder="1" applyAlignment="1" applyProtection="1">
      <alignment horizontal="center" vertical="center" wrapText="1"/>
      <protection hidden="1"/>
    </xf>
    <xf numFmtId="0" fontId="3" fillId="0" borderId="3" xfId="15" applyBorder="1" applyAlignment="1" applyProtection="1">
      <alignment horizontal="center" vertical="center" wrapText="1"/>
      <protection hidden="1"/>
    </xf>
    <xf numFmtId="0" fontId="3" fillId="0" borderId="4" xfId="15" applyBorder="1" applyAlignment="1" applyProtection="1">
      <alignment horizontal="center" vertical="center" wrapText="1"/>
      <protection hidden="1"/>
    </xf>
    <xf numFmtId="0" fontId="20" fillId="0" borderId="5" xfId="15" applyFont="1" applyBorder="1" applyAlignment="1" applyProtection="1">
      <alignment horizontal="center" vertical="center" wrapText="1"/>
      <protection hidden="1"/>
    </xf>
    <xf numFmtId="0" fontId="3" fillId="0" borderId="6" xfId="15" applyBorder="1" applyAlignment="1" applyProtection="1">
      <alignment horizontal="center" vertical="center" wrapText="1"/>
      <protection hidden="1"/>
    </xf>
    <xf numFmtId="0" fontId="20" fillId="0" borderId="1" xfId="11" applyFont="1" applyBorder="1" applyAlignment="1" applyProtection="1">
      <alignment horizontal="center" vertical="center" wrapText="1"/>
      <protection hidden="1"/>
    </xf>
    <xf numFmtId="0" fontId="17" fillId="0" borderId="1" xfId="11" applyFont="1" applyBorder="1" applyAlignment="1" applyProtection="1">
      <alignment horizontal="center" vertical="center" wrapText="1"/>
      <protection hidden="1"/>
    </xf>
    <xf numFmtId="0" fontId="21" fillId="0" borderId="2" xfId="11" applyFont="1" applyBorder="1" applyAlignment="1" applyProtection="1">
      <alignment horizontal="center" vertical="center"/>
      <protection hidden="1"/>
    </xf>
    <xf numFmtId="0" fontId="18" fillId="0" borderId="2" xfId="11" applyFont="1" applyBorder="1" applyAlignment="1" applyProtection="1">
      <alignment horizontal="center" vertical="center" wrapText="1"/>
      <protection hidden="1"/>
    </xf>
    <xf numFmtId="0" fontId="18" fillId="0" borderId="3" xfId="11" applyFont="1" applyBorder="1" applyAlignment="1" applyProtection="1">
      <alignment horizontal="center" vertical="center" wrapText="1"/>
      <protection hidden="1"/>
    </xf>
    <xf numFmtId="0" fontId="18" fillId="0" borderId="4" xfId="11" applyFont="1" applyBorder="1" applyAlignment="1" applyProtection="1">
      <alignment horizontal="center" vertical="center" wrapText="1"/>
      <protection hidden="1"/>
    </xf>
    <xf numFmtId="0" fontId="19" fillId="0" borderId="1" xfId="11" applyFont="1" applyBorder="1" applyAlignment="1" applyProtection="1">
      <alignment horizontal="center" vertical="center" wrapText="1"/>
      <protection hidden="1"/>
    </xf>
    <xf numFmtId="0" fontId="19" fillId="0" borderId="2" xfId="11" applyFont="1" applyBorder="1" applyAlignment="1" applyProtection="1">
      <alignment horizontal="center" vertical="center" wrapText="1"/>
      <protection hidden="1"/>
    </xf>
    <xf numFmtId="0" fontId="7" fillId="0" borderId="3" xfId="11" applyBorder="1" applyAlignment="1" applyProtection="1">
      <alignment horizontal="center" vertical="center" wrapText="1"/>
      <protection hidden="1"/>
    </xf>
    <xf numFmtId="0" fontId="7" fillId="0" borderId="4" xfId="11" applyBorder="1" applyAlignment="1" applyProtection="1">
      <alignment horizontal="center" vertical="center" wrapText="1"/>
      <protection hidden="1"/>
    </xf>
    <xf numFmtId="0" fontId="20" fillId="0" borderId="5" xfId="11" applyFont="1" applyBorder="1" applyAlignment="1" applyProtection="1">
      <alignment horizontal="center" vertical="center" wrapText="1"/>
      <protection hidden="1"/>
    </xf>
    <xf numFmtId="0" fontId="7" fillId="0" borderId="6" xfId="11" applyBorder="1" applyAlignment="1" applyProtection="1">
      <alignment horizontal="center" vertical="center" wrapText="1"/>
      <protection hidden="1"/>
    </xf>
    <xf numFmtId="0" fontId="20" fillId="0" borderId="1" xfId="4" applyFont="1" applyBorder="1" applyAlignment="1" applyProtection="1">
      <alignment horizontal="center" vertical="center" wrapText="1"/>
      <protection hidden="1"/>
    </xf>
    <xf numFmtId="0" fontId="17" fillId="0" borderId="1" xfId="4" applyFont="1" applyBorder="1" applyAlignment="1" applyProtection="1">
      <alignment horizontal="center" vertical="center" wrapText="1"/>
      <protection hidden="1"/>
    </xf>
    <xf numFmtId="0" fontId="21" fillId="0" borderId="2" xfId="4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horizontal="center" vertical="center" wrapText="1"/>
      <protection hidden="1"/>
    </xf>
    <xf numFmtId="0" fontId="18" fillId="0" borderId="3" xfId="4" applyFont="1" applyBorder="1" applyAlignment="1" applyProtection="1">
      <alignment horizontal="center" vertical="center" wrapText="1"/>
      <protection hidden="1"/>
    </xf>
    <xf numFmtId="0" fontId="18" fillId="0" borderId="4" xfId="4" applyFont="1" applyBorder="1" applyAlignment="1" applyProtection="1">
      <alignment horizontal="center" vertical="center" wrapText="1"/>
      <protection hidden="1"/>
    </xf>
    <xf numFmtId="0" fontId="19" fillId="0" borderId="1" xfId="4" applyFont="1" applyBorder="1" applyAlignment="1" applyProtection="1">
      <alignment horizontal="center" vertical="center" wrapText="1"/>
      <protection hidden="1"/>
    </xf>
    <xf numFmtId="0" fontId="19" fillId="0" borderId="2" xfId="4" applyFont="1" applyBorder="1" applyAlignment="1" applyProtection="1">
      <alignment horizontal="center" vertical="center" wrapText="1"/>
      <protection hidden="1"/>
    </xf>
    <xf numFmtId="0" fontId="14" fillId="0" borderId="3" xfId="4" applyBorder="1" applyAlignment="1" applyProtection="1">
      <alignment horizontal="center" vertical="center" wrapText="1"/>
      <protection hidden="1"/>
    </xf>
    <xf numFmtId="0" fontId="14" fillId="0" borderId="4" xfId="4" applyBorder="1" applyAlignment="1" applyProtection="1">
      <alignment horizontal="center" vertical="center" wrapText="1"/>
      <protection hidden="1"/>
    </xf>
    <xf numFmtId="0" fontId="20" fillId="0" borderId="5" xfId="4" applyFont="1" applyBorder="1" applyAlignment="1" applyProtection="1">
      <alignment horizontal="center" vertical="center" wrapText="1"/>
      <protection hidden="1"/>
    </xf>
    <xf numFmtId="0" fontId="14" fillId="0" borderId="6" xfId="4" applyBorder="1" applyAlignment="1" applyProtection="1">
      <alignment horizontal="center" vertical="center" wrapText="1"/>
      <protection hidden="1"/>
    </xf>
    <xf numFmtId="0" fontId="30" fillId="0" borderId="1" xfId="16" applyFont="1" applyBorder="1" applyAlignment="1" applyProtection="1">
      <alignment horizontal="center" vertical="center" wrapText="1"/>
      <protection hidden="1"/>
    </xf>
    <xf numFmtId="0" fontId="30" fillId="0" borderId="5" xfId="16" applyFont="1" applyBorder="1" applyAlignment="1" applyProtection="1">
      <alignment horizontal="center" vertical="center" wrapText="1"/>
      <protection hidden="1"/>
    </xf>
    <xf numFmtId="0" fontId="2" fillId="0" borderId="6" xfId="16" applyBorder="1" applyAlignment="1" applyProtection="1">
      <alignment horizontal="center" vertical="center" wrapText="1"/>
      <protection hidden="1"/>
    </xf>
    <xf numFmtId="0" fontId="32" fillId="0" borderId="1" xfId="16" applyFont="1" applyBorder="1" applyAlignment="1" applyProtection="1">
      <alignment horizontal="center" vertical="center" wrapText="1"/>
      <protection hidden="1"/>
    </xf>
    <xf numFmtId="0" fontId="31" fillId="0" borderId="2" xfId="16" applyFont="1" applyBorder="1" applyAlignment="1" applyProtection="1">
      <alignment horizontal="center" vertical="center"/>
      <protection hidden="1"/>
    </xf>
    <xf numFmtId="0" fontId="33" fillId="0" borderId="2" xfId="16" applyFont="1" applyBorder="1" applyAlignment="1" applyProtection="1">
      <alignment horizontal="center" vertical="center" wrapText="1"/>
      <protection hidden="1"/>
    </xf>
    <xf numFmtId="0" fontId="33" fillId="0" borderId="3" xfId="16" applyFont="1" applyBorder="1" applyAlignment="1" applyProtection="1">
      <alignment horizontal="center" vertical="center" wrapText="1"/>
      <protection hidden="1"/>
    </xf>
    <xf numFmtId="0" fontId="33" fillId="0" borderId="4" xfId="16" applyFont="1" applyBorder="1" applyAlignment="1" applyProtection="1">
      <alignment horizontal="center" vertical="center" wrapText="1"/>
      <protection hidden="1"/>
    </xf>
    <xf numFmtId="0" fontId="29" fillId="0" borderId="1" xfId="16" applyFont="1" applyBorder="1" applyAlignment="1" applyProtection="1">
      <alignment horizontal="center" vertical="center" wrapText="1"/>
      <protection hidden="1"/>
    </xf>
    <xf numFmtId="0" fontId="29" fillId="0" borderId="2" xfId="16" applyFont="1" applyBorder="1" applyAlignment="1" applyProtection="1">
      <alignment horizontal="center" vertical="center" wrapText="1"/>
      <protection hidden="1"/>
    </xf>
    <xf numFmtId="0" fontId="2" fillId="0" borderId="3" xfId="16" applyBorder="1" applyAlignment="1" applyProtection="1">
      <alignment horizontal="center" vertical="center" wrapText="1"/>
      <protection hidden="1"/>
    </xf>
    <xf numFmtId="0" fontId="2" fillId="0" borderId="4" xfId="16" applyBorder="1" applyAlignment="1" applyProtection="1">
      <alignment horizontal="center" vertical="center" wrapText="1"/>
      <protection hidden="1"/>
    </xf>
    <xf numFmtId="0" fontId="20" fillId="0" borderId="5" xfId="7" applyFont="1" applyBorder="1" applyAlignment="1" applyProtection="1">
      <alignment horizontal="center" vertical="center" wrapText="1"/>
      <protection hidden="1"/>
    </xf>
    <xf numFmtId="0" fontId="11" fillId="0" borderId="6" xfId="7" applyBorder="1" applyAlignment="1" applyProtection="1">
      <alignment horizontal="center" vertical="center" wrapText="1"/>
      <protection hidden="1"/>
    </xf>
    <xf numFmtId="0" fontId="20" fillId="0" borderId="1" xfId="7" applyFont="1" applyBorder="1" applyAlignment="1" applyProtection="1">
      <alignment horizontal="center" vertical="center" wrapText="1"/>
      <protection hidden="1"/>
    </xf>
    <xf numFmtId="0" fontId="17" fillId="0" borderId="1" xfId="7" applyFont="1" applyBorder="1" applyAlignment="1" applyProtection="1">
      <alignment horizontal="center" vertical="center" wrapText="1"/>
      <protection hidden="1"/>
    </xf>
    <xf numFmtId="0" fontId="21" fillId="0" borderId="2" xfId="7" applyFont="1" applyBorder="1" applyAlignment="1" applyProtection="1">
      <alignment horizontal="center" vertical="center"/>
      <protection hidden="1"/>
    </xf>
    <xf numFmtId="0" fontId="18" fillId="0" borderId="2" xfId="7" applyFont="1" applyBorder="1" applyAlignment="1" applyProtection="1">
      <alignment horizontal="center" vertical="center" wrapText="1"/>
      <protection hidden="1"/>
    </xf>
    <xf numFmtId="0" fontId="18" fillId="0" borderId="3" xfId="7" applyFont="1" applyBorder="1" applyAlignment="1" applyProtection="1">
      <alignment horizontal="center" vertical="center" wrapText="1"/>
      <protection hidden="1"/>
    </xf>
    <xf numFmtId="0" fontId="18" fillId="0" borderId="4" xfId="7" applyFont="1" applyBorder="1" applyAlignment="1" applyProtection="1">
      <alignment horizontal="center" vertical="center" wrapText="1"/>
      <protection hidden="1"/>
    </xf>
    <xf numFmtId="0" fontId="19" fillId="0" borderId="1" xfId="7" applyFont="1" applyBorder="1" applyAlignment="1" applyProtection="1">
      <alignment horizontal="center" vertical="center" wrapText="1"/>
      <protection hidden="1"/>
    </xf>
    <xf numFmtId="0" fontId="19" fillId="0" borderId="2" xfId="7" applyFont="1" applyBorder="1" applyAlignment="1" applyProtection="1">
      <alignment horizontal="center" vertical="center" wrapText="1"/>
      <protection hidden="1"/>
    </xf>
    <xf numFmtId="0" fontId="11" fillId="0" borderId="3" xfId="7" applyBorder="1" applyAlignment="1" applyProtection="1">
      <alignment horizontal="center" vertical="center" wrapText="1"/>
      <protection hidden="1"/>
    </xf>
    <xf numFmtId="0" fontId="11" fillId="0" borderId="4" xfId="7" applyBorder="1" applyAlignment="1" applyProtection="1">
      <alignment horizontal="center" vertical="center" wrapText="1"/>
      <protection hidden="1"/>
    </xf>
    <xf numFmtId="0" fontId="19" fillId="0" borderId="2" xfId="10" applyFont="1" applyBorder="1" applyAlignment="1">
      <alignment horizontal="center" vertical="center" wrapText="1"/>
    </xf>
    <xf numFmtId="0" fontId="8" fillId="0" borderId="3" xfId="10" applyBorder="1" applyAlignment="1">
      <alignment horizontal="center" vertical="center" wrapText="1"/>
    </xf>
    <xf numFmtId="0" fontId="8" fillId="0" borderId="4" xfId="10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 wrapText="1"/>
    </xf>
    <xf numFmtId="0" fontId="21" fillId="0" borderId="2" xfId="10" applyFont="1" applyBorder="1" applyAlignment="1">
      <alignment horizontal="center" vertical="center"/>
    </xf>
    <xf numFmtId="0" fontId="18" fillId="0" borderId="2" xfId="10" applyFont="1" applyBorder="1" applyAlignment="1">
      <alignment horizontal="center" vertical="center" wrapText="1"/>
    </xf>
    <xf numFmtId="0" fontId="18" fillId="0" borderId="3" xfId="10" applyFont="1" applyBorder="1" applyAlignment="1">
      <alignment horizontal="center" vertical="center" wrapText="1"/>
    </xf>
    <xf numFmtId="0" fontId="18" fillId="0" borderId="4" xfId="10" applyFont="1" applyBorder="1" applyAlignment="1">
      <alignment horizontal="center" vertical="center" wrapText="1"/>
    </xf>
    <xf numFmtId="0" fontId="18" fillId="0" borderId="2" xfId="10" applyFont="1" applyBorder="1" applyAlignment="1" applyProtection="1">
      <alignment horizontal="center" vertical="center" wrapText="1"/>
      <protection locked="0"/>
    </xf>
    <xf numFmtId="0" fontId="18" fillId="0" borderId="3" xfId="10" applyFont="1" applyBorder="1" applyAlignment="1" applyProtection="1">
      <alignment horizontal="center" vertical="center" wrapText="1"/>
      <protection locked="0"/>
    </xf>
    <xf numFmtId="0" fontId="18" fillId="0" borderId="4" xfId="10" applyFont="1" applyBorder="1" applyAlignment="1" applyProtection="1">
      <alignment horizontal="center" vertical="center" wrapText="1"/>
      <protection locked="0"/>
    </xf>
    <xf numFmtId="0" fontId="19" fillId="0" borderId="1" xfId="10" applyFont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8" fillId="0" borderId="6" xfId="10" applyBorder="1" applyAlignment="1">
      <alignment horizontal="center" vertical="center" wrapText="1"/>
    </xf>
  </cellXfs>
  <cellStyles count="18">
    <cellStyle name="Обычный" xfId="0" builtinId="0"/>
    <cellStyle name="Обычный 2" xfId="1" xr:uid="{00000000-0005-0000-0000-000001000000}"/>
    <cellStyle name="Обычный 2 10" xfId="15" xr:uid="{3D6E5929-74BD-4EF5-B657-E1229AE93012}"/>
    <cellStyle name="Обычный 2 11" xfId="16" xr:uid="{D1FE0239-A5CB-4F9B-AAD0-5C90BB82D42B}"/>
    <cellStyle name="Обычный 2 2" xfId="4" xr:uid="{037D96F1-0EDE-40AA-8597-665C412CCB94}"/>
    <cellStyle name="Обычный 2 3" xfId="7" xr:uid="{C9AD37EF-DECD-4CBC-96C0-6311B8E23793}"/>
    <cellStyle name="Обычный 2 4" xfId="8" xr:uid="{F5C5B493-6510-4046-AA91-B52D6774FFF1}"/>
    <cellStyle name="Обычный 2 5" xfId="9" xr:uid="{D03AB5B3-1101-4D9D-A21A-64E6F2E824EB}"/>
    <cellStyle name="Обычный 2 6" xfId="11" xr:uid="{12302983-5E21-4393-AE64-B718E4753132}"/>
    <cellStyle name="Обычный 2 7" xfId="12" xr:uid="{C287600C-4ACA-4607-8375-AE5AB1092A04}"/>
    <cellStyle name="Обычный 2 8" xfId="13" xr:uid="{8B483FAE-7596-482A-9041-9B9B863E49D7}"/>
    <cellStyle name="Обычный 2 9" xfId="14" xr:uid="{6F5003C7-DA93-42E4-94B3-795E763ACB5C}"/>
    <cellStyle name="Обычный 3" xfId="2" xr:uid="{00000000-0005-0000-0000-000002000000}"/>
    <cellStyle name="Обычный 4" xfId="3" xr:uid="{68182A6E-40FD-4C58-B1E4-5C2CD2494F89}"/>
    <cellStyle name="Обычный 5" xfId="5" xr:uid="{2C16C04B-F143-4028-B5C0-C4EFF68923AC}"/>
    <cellStyle name="Обычный 6" xfId="6" xr:uid="{4B1394EB-8AB4-4802-AF68-6579CA67FE9D}"/>
    <cellStyle name="Обычный 7" xfId="10" xr:uid="{6F45C700-48F1-40CC-B950-32A51F3A2279}"/>
    <cellStyle name="Обычный 8" xfId="17" xr:uid="{30F8CE33-3319-40ED-AA35-5330690A3CD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0;&#1080;&#1085;&#1077;&#1083;&#1100;&#1089;&#1082;&#1086;&#1077;/&#1056;&#1072;&#1079;&#1076;&#1077;&#1083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2;&#1084;&#1072;&#1088;&#1089;&#1082;&#1086;&#1077;/&#1056;&#1072;&#1079;&#1076;&#1077;&#1083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7;&#1074;&#1077;&#1088;&#1085;&#1086;&#1077;/&#1056;&#1072;&#1079;&#1076;&#1077;&#1083;%201%20&#1057;&#1042;&#1054;&#1044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57;&#1077;&#1074;&#1077;&#1088;&#1086;-&#1042;&#1086;&#1089;&#1090;&#1086;&#1095;&#1085;&#1086;&#1077;/&#1056;&#1072;&#1079;&#1076;&#1077;&#1083;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62;&#1077;&#1085;&#1090;&#1088;&#1072;&#1083;&#1100;&#1085;&#1086;&#1077;/&#1062;&#1077;&#1085;&#1090;&#1088;.&#1091;&#1087;&#1088;.%20&#1057;&#1042;&#1054;&#1044;%20&#1056;&#1072;&#1079;&#1076;&#1077;&#1083;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89;&#1074;&#1086;&#1076;%20%20&#1070;&#1059;%20&#1089;&#1087;&#1086;&#1088;&#1090;%20&#1090;&#1088;&#1072;&#1074;&#1084;&#1072;&#1090;&#1080;&#1079;&#1084;/&#1088;&#1072;&#1079;&#1076;&#1077;&#1083;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58;&#1056;&#1040;&#1042;&#1052;&#1040;&#1058;&#1048;&#1047;&#1052;/&#1048;&#1085;&#1092;&#1086;&#1088;&#1084;&#1072;&#1094;&#1080;&#1103;%20&#1058;&#1059;/&#1070;&#1042;&#1059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СОШ №2"/>
      <sheetName val="СОШ №5"/>
      <sheetName val="СОШ №7"/>
      <sheetName val="Конец"/>
    </sheetNames>
    <sheetDataSet>
      <sheetData sheetId="0"/>
      <sheetData sheetId="1">
        <row r="7">
          <cell r="C7"/>
          <cell r="D7"/>
          <cell r="E7"/>
        </row>
      </sheetData>
      <sheetData sheetId="2">
        <row r="7">
          <cell r="C7">
            <v>253</v>
          </cell>
          <cell r="D7">
            <v>323</v>
          </cell>
          <cell r="E7">
            <v>68</v>
          </cell>
          <cell r="F7">
            <v>247</v>
          </cell>
          <cell r="G7">
            <v>293</v>
          </cell>
          <cell r="H7">
            <v>75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</row>
      </sheetData>
      <sheetData sheetId="3">
        <row r="7">
          <cell r="C7">
            <v>219</v>
          </cell>
          <cell r="D7">
            <v>283</v>
          </cell>
          <cell r="E7">
            <v>56</v>
          </cell>
          <cell r="F7">
            <v>215</v>
          </cell>
          <cell r="G7">
            <v>247</v>
          </cell>
          <cell r="H7">
            <v>83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</row>
      </sheetData>
      <sheetData sheetId="4">
        <row r="7">
          <cell r="C7">
            <v>150</v>
          </cell>
          <cell r="D7">
            <v>79</v>
          </cell>
          <cell r="E7">
            <v>6</v>
          </cell>
          <cell r="F7">
            <v>102</v>
          </cell>
          <cell r="G7">
            <v>112</v>
          </cell>
          <cell r="H7">
            <v>16</v>
          </cell>
          <cell r="J7"/>
          <cell r="K7">
            <v>1</v>
          </cell>
          <cell r="L7"/>
          <cell r="M7"/>
          <cell r="N7"/>
          <cell r="O7"/>
        </row>
      </sheetData>
      <sheetData sheetId="5">
        <row r="7">
          <cell r="C7"/>
          <cell r="D7"/>
          <cell r="E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гим1"/>
      <sheetName val="гим11"/>
      <sheetName val="самлит"/>
      <sheetName val="лап"/>
      <sheetName val="сгоан"/>
      <sheetName val="преодол"/>
      <sheetName val="4"/>
      <sheetName val="9"/>
      <sheetName val="17"/>
      <sheetName val="71"/>
      <sheetName val="111"/>
      <sheetName val="113"/>
      <sheetName val="115"/>
      <sheetName val="117"/>
      <sheetName val="136"/>
      <sheetName val="сккк"/>
      <sheetName val="цод"/>
      <sheetName val="сспк"/>
      <sheetName val="Конец"/>
    </sheetNames>
    <sheetDataSet>
      <sheetData sheetId="0"/>
      <sheetData sheetId="1">
        <row r="7">
          <cell r="C7"/>
          <cell r="D7"/>
          <cell r="E7"/>
        </row>
      </sheetData>
      <sheetData sheetId="2">
        <row r="7">
          <cell r="C7">
            <v>223</v>
          </cell>
          <cell r="D7">
            <v>297</v>
          </cell>
          <cell r="E7">
            <v>94</v>
          </cell>
          <cell r="F7">
            <v>253</v>
          </cell>
          <cell r="G7">
            <v>281</v>
          </cell>
          <cell r="H7">
            <v>119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</row>
      </sheetData>
      <sheetData sheetId="3">
        <row r="7">
          <cell r="C7">
            <v>105</v>
          </cell>
          <cell r="D7">
            <v>124</v>
          </cell>
          <cell r="E7">
            <v>38</v>
          </cell>
          <cell r="F7">
            <v>194</v>
          </cell>
          <cell r="G7">
            <v>172</v>
          </cell>
          <cell r="H7">
            <v>68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">
        <row r="7">
          <cell r="C7">
            <v>305</v>
          </cell>
          <cell r="D7">
            <v>332</v>
          </cell>
          <cell r="E7">
            <v>163</v>
          </cell>
          <cell r="F7"/>
          <cell r="G7"/>
          <cell r="H7"/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5">
        <row r="7">
          <cell r="C7">
            <v>238</v>
          </cell>
          <cell r="D7">
            <v>363</v>
          </cell>
          <cell r="E7">
            <v>110</v>
          </cell>
          <cell r="F7">
            <v>133</v>
          </cell>
          <cell r="G7">
            <v>131</v>
          </cell>
          <cell r="H7">
            <v>37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6">
        <row r="7">
          <cell r="C7">
            <v>186</v>
          </cell>
          <cell r="D7">
            <v>139</v>
          </cell>
          <cell r="E7">
            <v>101</v>
          </cell>
          <cell r="F7">
            <v>163</v>
          </cell>
          <cell r="G7">
            <v>167</v>
          </cell>
          <cell r="H7">
            <v>80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7">
        <row r="7">
          <cell r="C7">
            <v>131</v>
          </cell>
          <cell r="D7">
            <v>103</v>
          </cell>
          <cell r="E7">
            <v>0</v>
          </cell>
          <cell r="F7">
            <v>36</v>
          </cell>
          <cell r="G7">
            <v>36</v>
          </cell>
          <cell r="H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8">
        <row r="7">
          <cell r="C7">
            <v>87</v>
          </cell>
          <cell r="D7">
            <v>74</v>
          </cell>
          <cell r="E7">
            <v>0</v>
          </cell>
          <cell r="F7">
            <v>43</v>
          </cell>
          <cell r="G7">
            <v>27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9">
        <row r="7">
          <cell r="C7">
            <v>30</v>
          </cell>
          <cell r="D7">
            <v>26</v>
          </cell>
          <cell r="E7"/>
          <cell r="F7">
            <v>30</v>
          </cell>
          <cell r="G7">
            <v>26</v>
          </cell>
          <cell r="H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10">
        <row r="7">
          <cell r="C7">
            <v>52</v>
          </cell>
          <cell r="D7">
            <v>61</v>
          </cell>
          <cell r="E7">
            <v>5</v>
          </cell>
          <cell r="F7">
            <v>41</v>
          </cell>
          <cell r="G7">
            <v>52</v>
          </cell>
          <cell r="H7">
            <v>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1">
        <row r="7">
          <cell r="C7">
            <v>37</v>
          </cell>
          <cell r="D7">
            <v>46</v>
          </cell>
          <cell r="E7">
            <v>30</v>
          </cell>
          <cell r="F7">
            <v>29</v>
          </cell>
          <cell r="G7">
            <v>31</v>
          </cell>
          <cell r="H7">
            <v>16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</row>
      </sheetData>
      <sheetData sheetId="12">
        <row r="7">
          <cell r="C7">
            <v>84</v>
          </cell>
          <cell r="D7">
            <v>97</v>
          </cell>
          <cell r="E7">
            <v>0</v>
          </cell>
          <cell r="F7">
            <v>39</v>
          </cell>
          <cell r="G7">
            <v>52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3">
        <row r="7">
          <cell r="C7">
            <v>56</v>
          </cell>
          <cell r="D7">
            <v>53</v>
          </cell>
          <cell r="E7">
            <v>0</v>
          </cell>
          <cell r="F7">
            <v>39</v>
          </cell>
          <cell r="G7">
            <v>39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4">
        <row r="7">
          <cell r="C7">
            <v>230</v>
          </cell>
          <cell r="D7">
            <v>135</v>
          </cell>
          <cell r="E7"/>
          <cell r="F7">
            <v>131</v>
          </cell>
          <cell r="G7">
            <v>119</v>
          </cell>
          <cell r="H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15">
        <row r="7">
          <cell r="C7">
            <v>61</v>
          </cell>
          <cell r="D7">
            <v>63</v>
          </cell>
          <cell r="E7">
            <v>20</v>
          </cell>
          <cell r="F7">
            <v>53</v>
          </cell>
          <cell r="G7">
            <v>48</v>
          </cell>
          <cell r="H7">
            <v>8</v>
          </cell>
          <cell r="J7"/>
          <cell r="K7"/>
          <cell r="L7"/>
          <cell r="M7"/>
          <cell r="N7"/>
          <cell r="O7"/>
        </row>
      </sheetData>
      <sheetData sheetId="16">
        <row r="7">
          <cell r="C7">
            <v>104</v>
          </cell>
          <cell r="D7">
            <v>5</v>
          </cell>
          <cell r="E7"/>
          <cell r="F7">
            <v>41</v>
          </cell>
          <cell r="G7">
            <v>16</v>
          </cell>
          <cell r="H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17">
        <row r="7">
          <cell r="C7">
            <v>52</v>
          </cell>
          <cell r="D7">
            <v>201</v>
          </cell>
          <cell r="E7">
            <v>19</v>
          </cell>
          <cell r="F7">
            <v>60</v>
          </cell>
          <cell r="G7">
            <v>99</v>
          </cell>
          <cell r="H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8">
        <row r="7">
          <cell r="C7">
            <v>0</v>
          </cell>
          <cell r="D7">
            <v>37</v>
          </cell>
          <cell r="E7">
            <v>81</v>
          </cell>
          <cell r="F7">
            <v>0</v>
          </cell>
          <cell r="G7">
            <v>31</v>
          </cell>
          <cell r="H7">
            <v>60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9">
        <row r="7">
          <cell r="C7">
            <v>0</v>
          </cell>
          <cell r="D7">
            <v>0</v>
          </cell>
          <cell r="E7">
            <v>77</v>
          </cell>
          <cell r="F7">
            <v>0</v>
          </cell>
          <cell r="G7">
            <v>0</v>
          </cell>
          <cell r="H7">
            <v>81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0">
        <row r="7">
          <cell r="C7"/>
          <cell r="D7"/>
          <cell r="E7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Раздел 1 СВОД Сергиевский"/>
      <sheetName val="Раздел 1 СВОД Челно-Вершинский"/>
      <sheetName val="Раздел 1 СВОД Шенталинский"/>
      <sheetName val="Конец"/>
    </sheetNames>
    <sheetDataSet>
      <sheetData sheetId="0"/>
      <sheetData sheetId="1">
        <row r="7">
          <cell r="C7"/>
          <cell r="D7"/>
          <cell r="E7"/>
        </row>
      </sheetData>
      <sheetData sheetId="2">
        <row r="7">
          <cell r="C7">
            <v>1019</v>
          </cell>
          <cell r="D7">
            <v>1238</v>
          </cell>
          <cell r="E7">
            <v>192</v>
          </cell>
          <cell r="F7">
            <v>969</v>
          </cell>
          <cell r="G7">
            <v>1195</v>
          </cell>
          <cell r="H7">
            <v>186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</row>
      </sheetData>
      <sheetData sheetId="3">
        <row r="7">
          <cell r="C7">
            <v>278</v>
          </cell>
          <cell r="D7">
            <v>332</v>
          </cell>
          <cell r="E7">
            <v>50</v>
          </cell>
          <cell r="F7">
            <v>230</v>
          </cell>
          <cell r="G7">
            <v>361</v>
          </cell>
          <cell r="H7">
            <v>61</v>
          </cell>
          <cell r="J7">
            <v>1</v>
          </cell>
          <cell r="K7">
            <v>0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</row>
      </sheetData>
      <sheetData sheetId="4">
        <row r="7">
          <cell r="C7">
            <v>257</v>
          </cell>
          <cell r="D7">
            <v>360</v>
          </cell>
          <cell r="E7">
            <v>48</v>
          </cell>
          <cell r="F7">
            <v>242</v>
          </cell>
          <cell r="G7">
            <v>342</v>
          </cell>
          <cell r="H7">
            <v>61</v>
          </cell>
          <cell r="J7">
            <v>2</v>
          </cell>
          <cell r="K7">
            <v>2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</row>
      </sheetData>
      <sheetData sheetId="5">
        <row r="7">
          <cell r="C7"/>
          <cell r="D7"/>
          <cell r="E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ГБОУ Гимназия им.С.В.Байменова "/>
      <sheetName val="ГБОУ СОШ №1"/>
      <sheetName val="ГБОУ СОШ №3"/>
      <sheetName val="ГБОУ СОШ №4"/>
      <sheetName val="ГБОУ СОШ №7"/>
      <sheetName val="ГБОУ СОШ п. Октябрьский"/>
      <sheetName val="ГБОУ ООШ с. Малый Толкай"/>
      <sheetName val="ГБОУ ООШ с. Малое Ибряйкино"/>
      <sheetName val="ГБОУ СОШ с. Алькино"/>
      <sheetName val="ГБОУ СОШ с. Старопохвистнево "/>
      <sheetName val="ГБОУ СОШ с. Подбельск "/>
      <sheetName val="ГБОУ СОШ с. Новое Мансуркино"/>
      <sheetName val="ГБОУ СОШ с. Большой Толкай "/>
      <sheetName val="ГБОУ СОШ с. Кротково "/>
      <sheetName val="ГБОУ СОШ с. Среднее Аверкино"/>
      <sheetName val="ГБОУ СОШ с. Савруха "/>
      <sheetName val="ГБОУ ООШ с. Красные Ключи "/>
      <sheetName val="ГБОУ СОШ с. Нижнеаверкино"/>
      <sheetName val="ГБОУ ООШ с. Стюхино"/>
      <sheetName val="ГБОУ СОШ с. Рысайкино"/>
      <sheetName val="ГБОУ СОШ с. Староганькино "/>
      <sheetName val="ГБОУ СОШ с. Старый Аманак "/>
      <sheetName val="ГБОУ школа-интернат М. Толкай "/>
      <sheetName val="ГБОУ лицей с. Исаклы "/>
      <sheetName val="ГБОУ ООШ с. Два Ключа "/>
      <sheetName val="ГБОУ СОШ с. Исаклы "/>
      <sheetName val="ГБОУ СОШ с. Большое Микушкино "/>
      <sheetName val="ГБОУ СОШ п. Сокский "/>
      <sheetName val="ГБОУ СОШ с. Новое Ганькино "/>
      <sheetName val="ГБОУ СОШ с. Новое Якушкино "/>
      <sheetName val="ГБОУ СОШ с. Мордово- Аделяково "/>
      <sheetName val="ГБОУ СОШ с. Борискино-Игар "/>
      <sheetName val="ГБОУ СОШ №2 с. Клявлино"/>
      <sheetName val="ГБОУ СОШ с. Черный Ключ "/>
      <sheetName val="ГБОУ СОШ с Старый Маклауш "/>
      <sheetName val="ГБОУ СОШ с. Камышла "/>
      <sheetName val="ГБОУ СОШ с. Старое Ермаково "/>
      <sheetName val="ГКОУ для детей сирот с. Камышла"/>
      <sheetName val="ГБОУ СОШ с. Новое Усманово "/>
      <sheetName val="ГБОУ СОШ с. Русский Байтуган "/>
      <sheetName val="ГБПОУ с. Камышла "/>
      <sheetName val="Конец"/>
    </sheetNames>
    <sheetDataSet>
      <sheetData sheetId="0"/>
      <sheetData sheetId="1">
        <row r="7">
          <cell r="C7"/>
          <cell r="D7"/>
          <cell r="E7"/>
        </row>
      </sheetData>
      <sheetData sheetId="2">
        <row r="7">
          <cell r="C7">
            <v>146</v>
          </cell>
          <cell r="D7">
            <v>148</v>
          </cell>
          <cell r="E7">
            <v>49</v>
          </cell>
          <cell r="F7">
            <v>145</v>
          </cell>
          <cell r="G7">
            <v>181</v>
          </cell>
          <cell r="H7">
            <v>47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">
        <row r="7">
          <cell r="C7">
            <v>137</v>
          </cell>
          <cell r="D7">
            <v>197</v>
          </cell>
          <cell r="E7">
            <v>25</v>
          </cell>
          <cell r="F7">
            <v>204</v>
          </cell>
          <cell r="G7">
            <v>155</v>
          </cell>
          <cell r="H7">
            <v>26</v>
          </cell>
          <cell r="J7"/>
          <cell r="K7">
            <v>1</v>
          </cell>
          <cell r="L7"/>
          <cell r="M7">
            <v>1</v>
          </cell>
          <cell r="N7"/>
          <cell r="O7"/>
        </row>
      </sheetData>
      <sheetData sheetId="4">
        <row r="7">
          <cell r="C7">
            <v>179</v>
          </cell>
          <cell r="D7">
            <v>200</v>
          </cell>
          <cell r="E7">
            <v>37</v>
          </cell>
          <cell r="F7">
            <v>183</v>
          </cell>
          <cell r="G7">
            <v>178</v>
          </cell>
          <cell r="H7">
            <v>44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5">
        <row r="7">
          <cell r="C7">
            <v>34</v>
          </cell>
          <cell r="D7">
            <v>40</v>
          </cell>
          <cell r="E7">
            <v>0</v>
          </cell>
          <cell r="F7">
            <v>14</v>
          </cell>
          <cell r="G7">
            <v>37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6">
        <row r="7">
          <cell r="C7">
            <v>67</v>
          </cell>
          <cell r="D7">
            <v>86</v>
          </cell>
          <cell r="E7">
            <v>0</v>
          </cell>
          <cell r="F7">
            <v>59</v>
          </cell>
          <cell r="G7">
            <v>55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7">
        <row r="7">
          <cell r="C7">
            <v>6</v>
          </cell>
          <cell r="D7">
            <v>17</v>
          </cell>
          <cell r="E7">
            <v>4</v>
          </cell>
          <cell r="F7">
            <v>19</v>
          </cell>
          <cell r="G7">
            <v>16</v>
          </cell>
          <cell r="H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8">
        <row r="7">
          <cell r="C7">
            <v>7</v>
          </cell>
          <cell r="D7">
            <v>17</v>
          </cell>
          <cell r="E7">
            <v>0</v>
          </cell>
          <cell r="F7">
            <v>13</v>
          </cell>
          <cell r="G7">
            <v>18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9">
        <row r="7">
          <cell r="C7">
            <v>22</v>
          </cell>
          <cell r="D7">
            <v>22</v>
          </cell>
          <cell r="E7">
            <v>0</v>
          </cell>
          <cell r="F7">
            <v>26</v>
          </cell>
          <cell r="G7">
            <v>29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0">
        <row r="7">
          <cell r="C7"/>
          <cell r="D7"/>
          <cell r="E7"/>
          <cell r="F7"/>
          <cell r="G7"/>
          <cell r="H7"/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1">
        <row r="7">
          <cell r="C7"/>
          <cell r="D7"/>
          <cell r="E7"/>
          <cell r="F7"/>
          <cell r="G7"/>
          <cell r="H7"/>
          <cell r="J7"/>
          <cell r="K7"/>
          <cell r="L7"/>
          <cell r="M7"/>
          <cell r="N7"/>
          <cell r="O7"/>
        </row>
      </sheetData>
      <sheetData sheetId="12">
        <row r="7">
          <cell r="C7">
            <v>62</v>
          </cell>
          <cell r="D7">
            <v>114</v>
          </cell>
          <cell r="E7">
            <v>17</v>
          </cell>
          <cell r="F7">
            <v>79</v>
          </cell>
          <cell r="G7">
            <v>106</v>
          </cell>
          <cell r="H7">
            <v>12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3">
        <row r="7">
          <cell r="C7">
            <v>10</v>
          </cell>
          <cell r="D7">
            <v>13</v>
          </cell>
          <cell r="E7">
            <v>0</v>
          </cell>
          <cell r="F7">
            <v>9</v>
          </cell>
          <cell r="G7">
            <v>16</v>
          </cell>
          <cell r="H7">
            <v>1</v>
          </cell>
          <cell r="J7"/>
          <cell r="K7"/>
          <cell r="L7"/>
          <cell r="M7"/>
          <cell r="N7"/>
          <cell r="O7"/>
        </row>
      </sheetData>
      <sheetData sheetId="14">
        <row r="7">
          <cell r="C7">
            <v>34</v>
          </cell>
          <cell r="D7">
            <v>36</v>
          </cell>
          <cell r="E7">
            <v>8</v>
          </cell>
          <cell r="F7">
            <v>22</v>
          </cell>
          <cell r="G7">
            <v>34</v>
          </cell>
          <cell r="H7">
            <v>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5">
        <row r="7">
          <cell r="C7">
            <v>28</v>
          </cell>
          <cell r="D7">
            <v>13</v>
          </cell>
          <cell r="E7">
            <v>1</v>
          </cell>
          <cell r="F7">
            <v>12</v>
          </cell>
          <cell r="G7">
            <v>12</v>
          </cell>
          <cell r="H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6">
        <row r="7">
          <cell r="C7">
            <v>40</v>
          </cell>
          <cell r="D7">
            <v>68</v>
          </cell>
          <cell r="E7">
            <v>7</v>
          </cell>
          <cell r="F7">
            <v>48</v>
          </cell>
          <cell r="G7">
            <v>40</v>
          </cell>
          <cell r="H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7">
        <row r="7">
          <cell r="C7">
            <v>60</v>
          </cell>
          <cell r="D7">
            <v>92</v>
          </cell>
          <cell r="E7">
            <v>11</v>
          </cell>
          <cell r="F7">
            <v>67</v>
          </cell>
          <cell r="G7">
            <v>82</v>
          </cell>
          <cell r="H7">
            <v>17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8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9">
        <row r="7">
          <cell r="C7">
            <v>13</v>
          </cell>
          <cell r="D7">
            <v>26</v>
          </cell>
          <cell r="E7">
            <v>0</v>
          </cell>
          <cell r="F7">
            <v>15</v>
          </cell>
          <cell r="G7">
            <v>27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0">
        <row r="7">
          <cell r="C7">
            <v>10</v>
          </cell>
          <cell r="D7">
            <v>9</v>
          </cell>
          <cell r="E7">
            <v>0</v>
          </cell>
          <cell r="F7">
            <v>8</v>
          </cell>
          <cell r="G7">
            <v>6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1">
        <row r="7">
          <cell r="C7">
            <v>20</v>
          </cell>
          <cell r="D7">
            <v>33</v>
          </cell>
          <cell r="E7">
            <v>8</v>
          </cell>
          <cell r="F7">
            <v>29</v>
          </cell>
          <cell r="G7">
            <v>36</v>
          </cell>
          <cell r="H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2">
        <row r="7">
          <cell r="C7">
            <v>4</v>
          </cell>
          <cell r="D7">
            <v>14</v>
          </cell>
          <cell r="E7">
            <v>0</v>
          </cell>
          <cell r="F7">
            <v>3</v>
          </cell>
          <cell r="G7">
            <v>10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3">
        <row r="7">
          <cell r="C7">
            <v>40</v>
          </cell>
          <cell r="D7">
            <v>68</v>
          </cell>
          <cell r="E7">
            <v>7</v>
          </cell>
          <cell r="F7">
            <v>37</v>
          </cell>
          <cell r="G7">
            <v>52</v>
          </cell>
          <cell r="H7">
            <v>5</v>
          </cell>
          <cell r="J7">
            <v>1</v>
          </cell>
          <cell r="K7">
            <v>1</v>
          </cell>
          <cell r="L7"/>
          <cell r="M7"/>
          <cell r="N7"/>
          <cell r="O7"/>
        </row>
      </sheetData>
      <sheetData sheetId="24">
        <row r="7">
          <cell r="C7">
            <v>35</v>
          </cell>
          <cell r="D7">
            <v>35</v>
          </cell>
          <cell r="E7">
            <v>0</v>
          </cell>
          <cell r="F7">
            <v>15</v>
          </cell>
          <cell r="G7">
            <v>20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5">
        <row r="7">
          <cell r="C7">
            <v>0</v>
          </cell>
          <cell r="D7">
            <v>41</v>
          </cell>
          <cell r="E7">
            <v>9</v>
          </cell>
          <cell r="F7">
            <v>0</v>
          </cell>
          <cell r="G7">
            <v>38</v>
          </cell>
          <cell r="H7">
            <v>17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6">
        <row r="7">
          <cell r="C7">
            <v>4</v>
          </cell>
          <cell r="D7"/>
          <cell r="E7"/>
          <cell r="F7">
            <v>3</v>
          </cell>
          <cell r="G7"/>
          <cell r="H7"/>
          <cell r="J7">
            <v>0</v>
          </cell>
          <cell r="K7"/>
          <cell r="L7"/>
          <cell r="M7">
            <v>0</v>
          </cell>
          <cell r="N7"/>
          <cell r="O7"/>
        </row>
      </sheetData>
      <sheetData sheetId="27"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8">
        <row r="7">
          <cell r="C7">
            <v>28</v>
          </cell>
          <cell r="D7">
            <v>28</v>
          </cell>
          <cell r="E7">
            <v>9</v>
          </cell>
          <cell r="F7">
            <v>26</v>
          </cell>
          <cell r="G7">
            <v>35</v>
          </cell>
          <cell r="H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9">
        <row r="7">
          <cell r="C7">
            <v>22</v>
          </cell>
          <cell r="D7">
            <v>36</v>
          </cell>
          <cell r="E7">
            <v>5</v>
          </cell>
          <cell r="F7">
            <v>11</v>
          </cell>
          <cell r="G7">
            <v>18</v>
          </cell>
          <cell r="H7">
            <v>4</v>
          </cell>
          <cell r="J7"/>
          <cell r="K7"/>
          <cell r="L7"/>
          <cell r="M7"/>
          <cell r="N7"/>
          <cell r="O7"/>
        </row>
      </sheetData>
      <sheetData sheetId="30">
        <row r="7">
          <cell r="C7">
            <v>34</v>
          </cell>
          <cell r="D7">
            <v>34</v>
          </cell>
          <cell r="E7">
            <v>4</v>
          </cell>
          <cell r="F7">
            <v>34</v>
          </cell>
          <cell r="G7">
            <v>26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1">
        <row r="7">
          <cell r="C7">
            <v>21</v>
          </cell>
          <cell r="D7">
            <v>36</v>
          </cell>
          <cell r="E7">
            <v>4</v>
          </cell>
          <cell r="F7">
            <v>24</v>
          </cell>
          <cell r="G7">
            <v>23</v>
          </cell>
          <cell r="H7">
            <v>6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</row>
      </sheetData>
      <sheetData sheetId="32">
        <row r="7">
          <cell r="C7">
            <v>3</v>
          </cell>
          <cell r="D7">
            <v>6</v>
          </cell>
          <cell r="E7">
            <v>0</v>
          </cell>
          <cell r="F7">
            <v>8</v>
          </cell>
          <cell r="G7">
            <v>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3">
        <row r="7">
          <cell r="C7">
            <v>7</v>
          </cell>
          <cell r="D7">
            <v>15</v>
          </cell>
          <cell r="E7">
            <v>5</v>
          </cell>
          <cell r="F7">
            <v>13</v>
          </cell>
          <cell r="G7">
            <v>13</v>
          </cell>
          <cell r="H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4">
        <row r="7">
          <cell r="C7">
            <v>205</v>
          </cell>
          <cell r="D7">
            <v>267</v>
          </cell>
          <cell r="E7">
            <v>29</v>
          </cell>
          <cell r="F7">
            <v>200</v>
          </cell>
          <cell r="G7">
            <v>259</v>
          </cell>
          <cell r="H7">
            <v>40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5">
        <row r="7">
          <cell r="C7">
            <v>14</v>
          </cell>
          <cell r="D7">
            <v>19</v>
          </cell>
          <cell r="E7">
            <v>5</v>
          </cell>
          <cell r="F7">
            <v>16</v>
          </cell>
          <cell r="G7">
            <v>20</v>
          </cell>
          <cell r="H7">
            <v>13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6">
        <row r="7">
          <cell r="C7">
            <v>8</v>
          </cell>
          <cell r="D7">
            <v>20</v>
          </cell>
          <cell r="E7">
            <v>1</v>
          </cell>
          <cell r="F7">
            <v>16</v>
          </cell>
          <cell r="G7">
            <v>19</v>
          </cell>
          <cell r="H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7">
        <row r="7">
          <cell r="C7">
            <v>95</v>
          </cell>
          <cell r="D7">
            <v>125</v>
          </cell>
          <cell r="E7">
            <v>18</v>
          </cell>
          <cell r="F7">
            <v>113</v>
          </cell>
          <cell r="G7">
            <v>109</v>
          </cell>
          <cell r="H7">
            <v>22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8">
        <row r="7">
          <cell r="C7">
            <v>36</v>
          </cell>
          <cell r="D7">
            <v>43</v>
          </cell>
          <cell r="E7">
            <v>5</v>
          </cell>
          <cell r="F7">
            <v>37</v>
          </cell>
          <cell r="G7">
            <v>53</v>
          </cell>
          <cell r="H7">
            <v>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9">
        <row r="7">
          <cell r="C7">
            <v>19</v>
          </cell>
          <cell r="D7">
            <v>30</v>
          </cell>
          <cell r="E7">
            <v>2</v>
          </cell>
          <cell r="F7">
            <v>10</v>
          </cell>
          <cell r="G7">
            <v>17</v>
          </cell>
          <cell r="H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0">
        <row r="7">
          <cell r="C7">
            <v>40</v>
          </cell>
          <cell r="D7">
            <v>66</v>
          </cell>
          <cell r="E7">
            <v>7</v>
          </cell>
          <cell r="F7">
            <v>44</v>
          </cell>
          <cell r="G7">
            <v>49</v>
          </cell>
          <cell r="H7">
            <v>14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1">
        <row r="7">
          <cell r="C7">
            <v>15</v>
          </cell>
          <cell r="D7">
            <v>20</v>
          </cell>
          <cell r="E7">
            <v>0</v>
          </cell>
          <cell r="F7">
            <v>12</v>
          </cell>
          <cell r="G7">
            <v>11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2">
        <row r="7">
          <cell r="C7"/>
          <cell r="D7">
            <v>110</v>
          </cell>
          <cell r="E7"/>
          <cell r="F7"/>
          <cell r="G7">
            <v>71</v>
          </cell>
          <cell r="H7"/>
          <cell r="J7"/>
          <cell r="K7">
            <v>0</v>
          </cell>
          <cell r="L7"/>
          <cell r="M7"/>
          <cell r="N7">
            <v>0</v>
          </cell>
          <cell r="O7"/>
        </row>
      </sheetData>
      <sheetData sheetId="43">
        <row r="7">
          <cell r="C7"/>
          <cell r="D7"/>
          <cell r="E7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1 1"/>
      <sheetName val="2 1"/>
      <sheetName val="3 1"/>
      <sheetName val="4 1"/>
      <sheetName val="5 1"/>
      <sheetName val="6 1"/>
      <sheetName val="7 1"/>
      <sheetName val="8 1"/>
      <sheetName val="9 1"/>
      <sheetName val="10 1"/>
      <sheetName val="11 1"/>
      <sheetName val="12 1"/>
      <sheetName val="13 1"/>
      <sheetName val="14 1"/>
      <sheetName val="15 1"/>
      <sheetName val="16 1"/>
      <sheetName val="17 1"/>
      <sheetName val="18 1"/>
      <sheetName val="19 1"/>
      <sheetName val="20 1"/>
      <sheetName val="21 1"/>
      <sheetName val="22 1"/>
      <sheetName val="23 1"/>
      <sheetName val="24 1"/>
      <sheetName val="25 1"/>
      <sheetName val="26 1"/>
      <sheetName val="27 1"/>
      <sheetName val="28 1"/>
      <sheetName val="29 1"/>
      <sheetName val="30 1"/>
      <sheetName val="31 1"/>
      <sheetName val="32 1"/>
      <sheetName val="33 1"/>
      <sheetName val="34 1"/>
      <sheetName val="35 1"/>
      <sheetName val="36 1"/>
      <sheetName val="Конец"/>
    </sheetNames>
    <sheetDataSet>
      <sheetData sheetId="0"/>
      <sheetData sheetId="1">
        <row r="7">
          <cell r="C7"/>
          <cell r="D7"/>
          <cell r="E7"/>
        </row>
      </sheetData>
      <sheetData sheetId="2">
        <row r="7">
          <cell r="C7">
            <v>29</v>
          </cell>
          <cell r="D7">
            <v>36</v>
          </cell>
          <cell r="E7">
            <v>3</v>
          </cell>
          <cell r="F7">
            <v>29</v>
          </cell>
          <cell r="G7">
            <v>25</v>
          </cell>
          <cell r="H7">
            <v>11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">
        <row r="7">
          <cell r="C7">
            <v>123</v>
          </cell>
          <cell r="D7">
            <v>127</v>
          </cell>
          <cell r="E7">
            <v>19</v>
          </cell>
          <cell r="F7">
            <v>108</v>
          </cell>
          <cell r="G7">
            <v>139</v>
          </cell>
          <cell r="H7">
            <v>17</v>
          </cell>
          <cell r="J7">
            <v>1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">
        <row r="7">
          <cell r="C7">
            <v>195</v>
          </cell>
          <cell r="D7">
            <v>137</v>
          </cell>
          <cell r="E7">
            <v>69</v>
          </cell>
          <cell r="F7">
            <v>149</v>
          </cell>
          <cell r="G7">
            <v>145</v>
          </cell>
          <cell r="H7">
            <v>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0</v>
          </cell>
        </row>
      </sheetData>
      <sheetData sheetId="5">
        <row r="7">
          <cell r="C7">
            <v>213</v>
          </cell>
          <cell r="D7">
            <v>215</v>
          </cell>
          <cell r="E7">
            <v>38</v>
          </cell>
          <cell r="F7">
            <v>209</v>
          </cell>
          <cell r="G7">
            <v>245</v>
          </cell>
          <cell r="H7">
            <v>65</v>
          </cell>
          <cell r="J7"/>
          <cell r="K7"/>
          <cell r="L7"/>
          <cell r="M7"/>
          <cell r="N7"/>
          <cell r="O7"/>
        </row>
      </sheetData>
      <sheetData sheetId="6">
        <row r="7">
          <cell r="C7">
            <v>242</v>
          </cell>
          <cell r="D7">
            <v>239</v>
          </cell>
          <cell r="E7">
            <v>47</v>
          </cell>
          <cell r="F7">
            <v>237</v>
          </cell>
          <cell r="G7">
            <v>265</v>
          </cell>
          <cell r="H7">
            <v>50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7">
        <row r="7">
          <cell r="C7">
            <v>136</v>
          </cell>
          <cell r="D7">
            <v>216</v>
          </cell>
          <cell r="E7">
            <v>20</v>
          </cell>
          <cell r="F7">
            <v>148</v>
          </cell>
          <cell r="G7">
            <v>174</v>
          </cell>
          <cell r="H7">
            <v>26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8">
        <row r="7">
          <cell r="C7">
            <v>150</v>
          </cell>
          <cell r="D7">
            <v>142</v>
          </cell>
          <cell r="E7">
            <v>29</v>
          </cell>
          <cell r="F7">
            <v>146</v>
          </cell>
          <cell r="G7">
            <v>149</v>
          </cell>
          <cell r="H7">
            <v>42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9">
        <row r="7">
          <cell r="C7">
            <v>25</v>
          </cell>
          <cell r="D7">
            <v>30</v>
          </cell>
          <cell r="E7">
            <v>0</v>
          </cell>
          <cell r="F7">
            <v>13</v>
          </cell>
          <cell r="G7">
            <v>29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0">
        <row r="7">
          <cell r="C7">
            <v>95</v>
          </cell>
          <cell r="D7">
            <v>99</v>
          </cell>
          <cell r="E7">
            <v>0</v>
          </cell>
          <cell r="F7">
            <v>86</v>
          </cell>
          <cell r="G7">
            <v>86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1">
        <row r="7">
          <cell r="C7">
            <v>54</v>
          </cell>
          <cell r="D7">
            <v>91</v>
          </cell>
          <cell r="E7">
            <v>0</v>
          </cell>
          <cell r="F7">
            <v>71</v>
          </cell>
          <cell r="G7">
            <v>77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2">
        <row r="7">
          <cell r="C7">
            <v>105</v>
          </cell>
          <cell r="D7">
            <v>133</v>
          </cell>
          <cell r="E7">
            <v>8</v>
          </cell>
          <cell r="F7">
            <v>51</v>
          </cell>
          <cell r="G7">
            <v>61</v>
          </cell>
          <cell r="H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3">
        <row r="7">
          <cell r="C7">
            <v>104</v>
          </cell>
          <cell r="D7">
            <v>105</v>
          </cell>
          <cell r="E7">
            <v>10</v>
          </cell>
          <cell r="F7">
            <v>97</v>
          </cell>
          <cell r="G7">
            <v>78</v>
          </cell>
          <cell r="H7">
            <v>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4">
        <row r="7">
          <cell r="C7">
            <v>52</v>
          </cell>
          <cell r="D7">
            <v>54</v>
          </cell>
          <cell r="E7">
            <v>11</v>
          </cell>
          <cell r="F7">
            <v>41</v>
          </cell>
          <cell r="G7">
            <v>46</v>
          </cell>
          <cell r="H7">
            <v>5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5">
        <row r="7">
          <cell r="C7">
            <v>72</v>
          </cell>
          <cell r="D7">
            <v>75</v>
          </cell>
          <cell r="E7">
            <v>4</v>
          </cell>
          <cell r="F7">
            <v>69</v>
          </cell>
          <cell r="G7">
            <v>57</v>
          </cell>
          <cell r="H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6">
        <row r="7">
          <cell r="C7">
            <v>69</v>
          </cell>
          <cell r="D7">
            <v>56</v>
          </cell>
          <cell r="E7">
            <v>2</v>
          </cell>
          <cell r="F7">
            <v>61</v>
          </cell>
          <cell r="G7">
            <v>64</v>
          </cell>
          <cell r="H7">
            <v>14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7">
        <row r="7">
          <cell r="C7">
            <v>27</v>
          </cell>
          <cell r="D7">
            <v>36</v>
          </cell>
          <cell r="E7">
            <v>2</v>
          </cell>
          <cell r="F7">
            <v>38</v>
          </cell>
          <cell r="G7">
            <v>35</v>
          </cell>
          <cell r="H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8">
        <row r="7">
          <cell r="C7">
            <v>62</v>
          </cell>
          <cell r="D7">
            <v>9</v>
          </cell>
          <cell r="E7">
            <v>60</v>
          </cell>
          <cell r="F7">
            <v>43</v>
          </cell>
          <cell r="G7">
            <v>6</v>
          </cell>
          <cell r="H7">
            <v>70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9">
        <row r="7">
          <cell r="C7">
            <v>17</v>
          </cell>
          <cell r="D7">
            <v>25</v>
          </cell>
          <cell r="E7">
            <v>0</v>
          </cell>
          <cell r="F7">
            <v>14</v>
          </cell>
          <cell r="G7">
            <v>19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0">
        <row r="7">
          <cell r="C7">
            <v>27</v>
          </cell>
          <cell r="D7">
            <v>40</v>
          </cell>
          <cell r="E7">
            <v>2</v>
          </cell>
          <cell r="F7">
            <v>34</v>
          </cell>
          <cell r="G7">
            <v>34</v>
          </cell>
          <cell r="H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1">
        <row r="7">
          <cell r="C7">
            <v>224</v>
          </cell>
          <cell r="D7">
            <v>235</v>
          </cell>
          <cell r="E7">
            <v>31</v>
          </cell>
          <cell r="F7">
            <v>192</v>
          </cell>
          <cell r="G7">
            <v>194</v>
          </cell>
          <cell r="H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2">
        <row r="7">
          <cell r="C7">
            <v>75</v>
          </cell>
          <cell r="D7">
            <v>83</v>
          </cell>
          <cell r="E7">
            <v>5</v>
          </cell>
          <cell r="F7">
            <v>83</v>
          </cell>
          <cell r="G7">
            <v>81</v>
          </cell>
          <cell r="H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3">
        <row r="7">
          <cell r="C7">
            <v>40</v>
          </cell>
          <cell r="D7">
            <v>30</v>
          </cell>
          <cell r="E7">
            <v>2</v>
          </cell>
          <cell r="F7">
            <v>24</v>
          </cell>
          <cell r="G7">
            <v>36</v>
          </cell>
          <cell r="H7">
            <v>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4">
        <row r="7">
          <cell r="C7">
            <v>55</v>
          </cell>
          <cell r="D7">
            <v>70</v>
          </cell>
          <cell r="E7">
            <v>4</v>
          </cell>
          <cell r="F7">
            <v>44</v>
          </cell>
          <cell r="G7">
            <v>61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5">
        <row r="7">
          <cell r="C7">
            <v>140</v>
          </cell>
          <cell r="D7">
            <v>118</v>
          </cell>
          <cell r="E7">
            <v>10</v>
          </cell>
          <cell r="F7">
            <v>80</v>
          </cell>
          <cell r="G7">
            <v>114</v>
          </cell>
          <cell r="H7">
            <v>23</v>
          </cell>
          <cell r="J7"/>
          <cell r="K7"/>
          <cell r="L7"/>
          <cell r="M7"/>
          <cell r="N7"/>
          <cell r="O7"/>
        </row>
      </sheetData>
      <sheetData sheetId="26">
        <row r="7">
          <cell r="C7">
            <v>71</v>
          </cell>
          <cell r="D7">
            <v>102</v>
          </cell>
          <cell r="E7">
            <v>16</v>
          </cell>
          <cell r="F7">
            <v>75</v>
          </cell>
          <cell r="G7">
            <v>84</v>
          </cell>
          <cell r="H7">
            <v>15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7">
        <row r="7">
          <cell r="C7">
            <v>86</v>
          </cell>
          <cell r="D7">
            <v>107</v>
          </cell>
          <cell r="E7">
            <v>8</v>
          </cell>
          <cell r="F7">
            <v>65</v>
          </cell>
          <cell r="G7">
            <v>104</v>
          </cell>
          <cell r="H7">
            <v>15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8">
        <row r="7">
          <cell r="C7">
            <v>200</v>
          </cell>
          <cell r="D7">
            <v>191</v>
          </cell>
          <cell r="E7">
            <v>19</v>
          </cell>
          <cell r="F7">
            <v>163</v>
          </cell>
          <cell r="G7">
            <v>154</v>
          </cell>
          <cell r="H7">
            <v>14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9">
        <row r="7">
          <cell r="C7">
            <v>13</v>
          </cell>
          <cell r="D7">
            <v>12</v>
          </cell>
          <cell r="E7">
            <v>0</v>
          </cell>
          <cell r="F7">
            <v>21</v>
          </cell>
          <cell r="G7">
            <v>24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0">
        <row r="7">
          <cell r="C7">
            <v>54</v>
          </cell>
          <cell r="D7">
            <v>47</v>
          </cell>
          <cell r="E7">
            <v>0</v>
          </cell>
          <cell r="F7">
            <v>50</v>
          </cell>
          <cell r="G7">
            <v>48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1">
        <row r="7">
          <cell r="C7">
            <v>5</v>
          </cell>
          <cell r="D7">
            <v>13</v>
          </cell>
          <cell r="E7">
            <v>0</v>
          </cell>
          <cell r="F7">
            <v>10</v>
          </cell>
          <cell r="G7">
            <v>7</v>
          </cell>
          <cell r="H7">
            <v>0</v>
          </cell>
          <cell r="J7"/>
          <cell r="K7"/>
          <cell r="L7"/>
          <cell r="M7"/>
          <cell r="N7"/>
          <cell r="O7"/>
        </row>
      </sheetData>
      <sheetData sheetId="32">
        <row r="7">
          <cell r="C7">
            <v>13</v>
          </cell>
          <cell r="D7">
            <v>23</v>
          </cell>
          <cell r="E7">
            <v>0</v>
          </cell>
          <cell r="F7">
            <v>18</v>
          </cell>
          <cell r="G7">
            <v>17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3">
        <row r="7">
          <cell r="C7">
            <v>35</v>
          </cell>
          <cell r="D7">
            <v>32</v>
          </cell>
          <cell r="E7"/>
          <cell r="F7">
            <v>39</v>
          </cell>
          <cell r="G7">
            <v>37</v>
          </cell>
          <cell r="H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34">
        <row r="7">
          <cell r="C7">
            <v>39</v>
          </cell>
          <cell r="D7">
            <v>31</v>
          </cell>
          <cell r="E7"/>
          <cell r="F7">
            <v>29</v>
          </cell>
          <cell r="G7">
            <v>35</v>
          </cell>
          <cell r="H7"/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5">
        <row r="7">
          <cell r="C7">
            <v>19</v>
          </cell>
          <cell r="D7">
            <v>25</v>
          </cell>
          <cell r="E7">
            <v>0</v>
          </cell>
          <cell r="F7">
            <v>25</v>
          </cell>
          <cell r="G7">
            <v>29</v>
          </cell>
          <cell r="H7">
            <v>0</v>
          </cell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36">
        <row r="7">
          <cell r="C7">
            <v>20</v>
          </cell>
          <cell r="D7">
            <v>41</v>
          </cell>
          <cell r="E7"/>
          <cell r="F7">
            <v>20</v>
          </cell>
          <cell r="G7">
            <v>32</v>
          </cell>
          <cell r="H7"/>
          <cell r="J7">
            <v>0</v>
          </cell>
          <cell r="K7">
            <v>0</v>
          </cell>
          <cell r="L7"/>
          <cell r="M7">
            <v>0</v>
          </cell>
          <cell r="N7">
            <v>0</v>
          </cell>
          <cell r="O7"/>
        </row>
      </sheetData>
      <sheetData sheetId="37">
        <row r="7">
          <cell r="C7">
            <v>274</v>
          </cell>
          <cell r="D7">
            <v>262</v>
          </cell>
          <cell r="E7">
            <v>0</v>
          </cell>
          <cell r="F7">
            <v>116</v>
          </cell>
          <cell r="G7">
            <v>171</v>
          </cell>
          <cell r="H7">
            <v>0</v>
          </cell>
          <cell r="J7"/>
          <cell r="K7"/>
          <cell r="L7"/>
          <cell r="M7"/>
          <cell r="N7"/>
          <cell r="O7"/>
        </row>
      </sheetData>
      <sheetData sheetId="38">
        <row r="7">
          <cell r="C7"/>
          <cell r="D7"/>
          <cell r="E7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СВОД"/>
      <sheetName val="Начало"/>
      <sheetName val="Августовка"/>
      <sheetName val="Аверьяновка"/>
      <sheetName val="Александровка"/>
      <sheetName val="Восток"/>
      <sheetName val="Глушица 1"/>
      <sheetName val="Глушица 2"/>
      <sheetName val="Глушицкий"/>
      <sheetName val="Иргизский"/>
      <sheetName val="Константиновка"/>
      <sheetName val="Кр Окт"/>
      <sheetName val="Мал Глуш"/>
      <sheetName val="Мокша"/>
      <sheetName val="Новопавловка"/>
      <sheetName val="Н-Камелик"/>
      <sheetName val="Пензино"/>
      <sheetName val="Шумовский"/>
      <sheetName val="Поляков"/>
      <sheetName val="Тамбовка"/>
      <sheetName val="Украинка"/>
      <sheetName val="Фрунзе"/>
      <sheetName val="Черниговка №1"/>
      <sheetName val="Черниговка№2"/>
      <sheetName val="Южный"/>
      <sheetName val="Конец"/>
    </sheetNames>
    <sheetDataSet>
      <sheetData sheetId="0"/>
      <sheetData sheetId="1"/>
      <sheetData sheetId="2">
        <row r="7">
          <cell r="C7">
            <v>58</v>
          </cell>
          <cell r="D7">
            <v>76</v>
          </cell>
          <cell r="E7">
            <v>8</v>
          </cell>
          <cell r="F7">
            <v>47</v>
          </cell>
          <cell r="G7">
            <v>65</v>
          </cell>
          <cell r="H7">
            <v>12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">
        <row r="7">
          <cell r="C7">
            <v>7</v>
          </cell>
          <cell r="D7">
            <v>15</v>
          </cell>
          <cell r="E7">
            <v>0</v>
          </cell>
          <cell r="F7">
            <v>5</v>
          </cell>
          <cell r="G7">
            <v>5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">
        <row r="7">
          <cell r="C7">
            <v>22</v>
          </cell>
          <cell r="D7">
            <v>29</v>
          </cell>
          <cell r="E7">
            <v>1</v>
          </cell>
          <cell r="F7">
            <v>24</v>
          </cell>
          <cell r="G7">
            <v>33</v>
          </cell>
          <cell r="H7">
            <v>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5">
        <row r="7">
          <cell r="C7">
            <v>16</v>
          </cell>
          <cell r="D7">
            <v>17</v>
          </cell>
          <cell r="E7">
            <v>4</v>
          </cell>
          <cell r="F7">
            <v>17</v>
          </cell>
          <cell r="G7">
            <v>21</v>
          </cell>
          <cell r="H7">
            <v>2</v>
          </cell>
        </row>
      </sheetData>
      <sheetData sheetId="6">
        <row r="7">
          <cell r="C7">
            <v>108</v>
          </cell>
          <cell r="D7">
            <v>143</v>
          </cell>
          <cell r="E7">
            <v>20</v>
          </cell>
          <cell r="F7">
            <v>113</v>
          </cell>
          <cell r="G7">
            <v>127</v>
          </cell>
          <cell r="H7">
            <v>25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7">
        <row r="7">
          <cell r="C7">
            <v>156</v>
          </cell>
          <cell r="D7">
            <v>169</v>
          </cell>
          <cell r="E7">
            <v>9</v>
          </cell>
          <cell r="F7">
            <v>120</v>
          </cell>
          <cell r="G7">
            <v>134</v>
          </cell>
          <cell r="H7">
            <v>25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8">
        <row r="7">
          <cell r="C7">
            <v>47</v>
          </cell>
          <cell r="D7">
            <v>75</v>
          </cell>
          <cell r="E7">
            <v>9</v>
          </cell>
          <cell r="F7">
            <v>40</v>
          </cell>
          <cell r="G7">
            <v>40</v>
          </cell>
          <cell r="H7">
            <v>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9">
        <row r="7">
          <cell r="C7">
            <v>7</v>
          </cell>
          <cell r="D7">
            <v>4</v>
          </cell>
          <cell r="E7">
            <v>0</v>
          </cell>
          <cell r="F7">
            <v>6</v>
          </cell>
          <cell r="G7">
            <v>5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0">
        <row r="7">
          <cell r="C7">
            <v>4</v>
          </cell>
          <cell r="D7">
            <v>10</v>
          </cell>
          <cell r="E7">
            <v>1</v>
          </cell>
          <cell r="F7">
            <v>7</v>
          </cell>
          <cell r="G7">
            <v>10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1">
        <row r="7">
          <cell r="C7">
            <v>17</v>
          </cell>
          <cell r="D7">
            <v>26</v>
          </cell>
          <cell r="E7">
            <v>4</v>
          </cell>
          <cell r="F7">
            <v>20</v>
          </cell>
          <cell r="G7">
            <v>24</v>
          </cell>
          <cell r="H7">
            <v>4</v>
          </cell>
        </row>
      </sheetData>
      <sheetData sheetId="12">
        <row r="7">
          <cell r="C7">
            <v>4</v>
          </cell>
          <cell r="D7">
            <v>19</v>
          </cell>
          <cell r="E7">
            <v>0</v>
          </cell>
          <cell r="F7">
            <v>9</v>
          </cell>
          <cell r="G7">
            <v>6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3">
        <row r="7">
          <cell r="C7">
            <v>9</v>
          </cell>
          <cell r="D7">
            <v>12</v>
          </cell>
          <cell r="E7">
            <v>0</v>
          </cell>
          <cell r="F7">
            <v>7</v>
          </cell>
          <cell r="G7">
            <v>10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4">
        <row r="7">
          <cell r="C7">
            <v>12</v>
          </cell>
          <cell r="D7">
            <v>23</v>
          </cell>
          <cell r="E7">
            <v>0</v>
          </cell>
          <cell r="F7">
            <v>21</v>
          </cell>
          <cell r="G7">
            <v>19</v>
          </cell>
          <cell r="H7">
            <v>0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5">
        <row r="7">
          <cell r="C7">
            <v>9</v>
          </cell>
          <cell r="D7">
            <v>14</v>
          </cell>
          <cell r="F7">
            <v>10</v>
          </cell>
          <cell r="G7">
            <v>6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</row>
      </sheetData>
      <sheetData sheetId="16">
        <row r="7">
          <cell r="C7">
            <v>13</v>
          </cell>
          <cell r="D7">
            <v>21</v>
          </cell>
          <cell r="E7">
            <v>0</v>
          </cell>
          <cell r="F7">
            <v>6</v>
          </cell>
          <cell r="G7">
            <v>12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7">
        <row r="7">
          <cell r="C7">
            <v>9</v>
          </cell>
          <cell r="D7">
            <v>6</v>
          </cell>
          <cell r="E7">
            <v>0</v>
          </cell>
          <cell r="F7">
            <v>4</v>
          </cell>
          <cell r="G7">
            <v>11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8">
        <row r="7">
          <cell r="C7">
            <v>22</v>
          </cell>
          <cell r="D7">
            <v>29</v>
          </cell>
          <cell r="E7">
            <v>3</v>
          </cell>
          <cell r="F7">
            <v>21</v>
          </cell>
          <cell r="G7">
            <v>20</v>
          </cell>
          <cell r="H7">
            <v>3</v>
          </cell>
        </row>
      </sheetData>
      <sheetData sheetId="19">
        <row r="7">
          <cell r="C7">
            <v>12</v>
          </cell>
          <cell r="D7">
            <v>12</v>
          </cell>
          <cell r="F7">
            <v>5</v>
          </cell>
          <cell r="G7">
            <v>15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</row>
      </sheetData>
      <sheetData sheetId="20">
        <row r="7">
          <cell r="C7">
            <v>29</v>
          </cell>
          <cell r="D7">
            <v>25</v>
          </cell>
          <cell r="E7">
            <v>10</v>
          </cell>
          <cell r="F7">
            <v>36</v>
          </cell>
          <cell r="G7">
            <v>36</v>
          </cell>
          <cell r="H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1">
        <row r="7">
          <cell r="C7">
            <v>28</v>
          </cell>
          <cell r="D7">
            <v>42</v>
          </cell>
          <cell r="E7">
            <v>3</v>
          </cell>
          <cell r="F7">
            <v>24</v>
          </cell>
          <cell r="G7">
            <v>34</v>
          </cell>
          <cell r="H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2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3">
        <row r="7">
          <cell r="C7">
            <v>120</v>
          </cell>
          <cell r="D7">
            <v>148</v>
          </cell>
          <cell r="E7">
            <v>29</v>
          </cell>
          <cell r="F7">
            <v>100</v>
          </cell>
          <cell r="G7">
            <v>113</v>
          </cell>
          <cell r="H7">
            <v>27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4">
        <row r="7">
          <cell r="C7">
            <v>18</v>
          </cell>
          <cell r="D7">
            <v>21</v>
          </cell>
          <cell r="E7">
            <v>1</v>
          </cell>
          <cell r="F7">
            <v>14</v>
          </cell>
          <cell r="G7">
            <v>12</v>
          </cell>
          <cell r="H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Алексеевка"/>
      <sheetName val="Герасимовка"/>
      <sheetName val="Летниково"/>
      <sheetName val="Патровка"/>
      <sheetName val="С-Ивановка"/>
      <sheetName val="Ильичевка"/>
      <sheetName val="СОШ 1 с. Борское"/>
      <sheetName val="СОШ 2 с. Борское"/>
      <sheetName val="Петровка"/>
      <sheetName val="Новый Кутулук"/>
      <sheetName val="Коноваловка"/>
      <sheetName val="Гвардейцы"/>
      <sheetName val="Заплавное"/>
      <sheetName val="СОШ 1 г. Нефтегорска"/>
      <sheetName val="СОШ 2 Нефтегорска"/>
      <sheetName val="СОШ 3 Нефтегорска"/>
      <sheetName val="Утевка"/>
      <sheetName val="Богдановка"/>
      <sheetName val="Зуевка"/>
      <sheetName val="Покровка"/>
      <sheetName val="Дмитриевка"/>
      <sheetName val="Конец"/>
    </sheetNames>
    <sheetDataSet>
      <sheetData sheetId="0"/>
      <sheetData sheetId="1">
        <row r="7">
          <cell r="C7">
            <v>124</v>
          </cell>
          <cell r="D7">
            <v>142</v>
          </cell>
          <cell r="E7">
            <v>14</v>
          </cell>
          <cell r="F7">
            <v>128</v>
          </cell>
          <cell r="G7">
            <v>120</v>
          </cell>
          <cell r="H7">
            <v>15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">
        <row r="7">
          <cell r="C7">
            <v>7</v>
          </cell>
          <cell r="D7">
            <v>11</v>
          </cell>
          <cell r="E7">
            <v>0</v>
          </cell>
          <cell r="F7">
            <v>10</v>
          </cell>
          <cell r="G7">
            <v>18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3">
        <row r="7">
          <cell r="C7">
            <v>14</v>
          </cell>
          <cell r="D7">
            <v>14</v>
          </cell>
          <cell r="E7">
            <v>3</v>
          </cell>
          <cell r="F7">
            <v>5</v>
          </cell>
          <cell r="G7">
            <v>10</v>
          </cell>
          <cell r="H7">
            <v>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4">
        <row r="7">
          <cell r="C7">
            <v>18</v>
          </cell>
          <cell r="D7">
            <v>28</v>
          </cell>
          <cell r="E7">
            <v>0</v>
          </cell>
          <cell r="F7">
            <v>30</v>
          </cell>
          <cell r="G7">
            <v>24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5">
        <row r="7">
          <cell r="C7">
            <v>10</v>
          </cell>
          <cell r="D7">
            <v>15</v>
          </cell>
          <cell r="E7">
            <v>1</v>
          </cell>
          <cell r="F7">
            <v>7</v>
          </cell>
          <cell r="G7">
            <v>17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6">
        <row r="7">
          <cell r="C7">
            <v>12</v>
          </cell>
          <cell r="D7">
            <v>21</v>
          </cell>
          <cell r="E7">
            <v>0</v>
          </cell>
          <cell r="F7">
            <v>7</v>
          </cell>
          <cell r="G7">
            <v>25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7">
        <row r="7">
          <cell r="C7">
            <v>176</v>
          </cell>
          <cell r="D7">
            <v>199</v>
          </cell>
          <cell r="E7">
            <v>33</v>
          </cell>
          <cell r="F7">
            <v>177</v>
          </cell>
          <cell r="G7">
            <v>207</v>
          </cell>
          <cell r="H7">
            <v>37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</row>
      </sheetData>
      <sheetData sheetId="8">
        <row r="7">
          <cell r="C7">
            <v>172</v>
          </cell>
          <cell r="D7">
            <v>201</v>
          </cell>
          <cell r="E7">
            <v>14</v>
          </cell>
          <cell r="F7">
            <v>126</v>
          </cell>
          <cell r="G7">
            <v>169</v>
          </cell>
          <cell r="H7">
            <v>25</v>
          </cell>
          <cell r="J7">
            <v>0</v>
          </cell>
          <cell r="K7">
            <v>5</v>
          </cell>
          <cell r="L7">
            <v>0</v>
          </cell>
          <cell r="M7">
            <v>1</v>
          </cell>
          <cell r="N7">
            <v>1</v>
          </cell>
          <cell r="O7">
            <v>0</v>
          </cell>
        </row>
      </sheetData>
      <sheetData sheetId="9">
        <row r="7">
          <cell r="C7">
            <v>66</v>
          </cell>
          <cell r="D7">
            <v>64</v>
          </cell>
          <cell r="E7">
            <v>6</v>
          </cell>
          <cell r="F7">
            <v>45</v>
          </cell>
          <cell r="G7">
            <v>54</v>
          </cell>
          <cell r="H7">
            <v>0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0">
        <row r="7">
          <cell r="C7">
            <v>23</v>
          </cell>
          <cell r="D7">
            <v>28</v>
          </cell>
          <cell r="E7">
            <v>1</v>
          </cell>
          <cell r="F7">
            <v>22</v>
          </cell>
          <cell r="G7">
            <v>18</v>
          </cell>
          <cell r="H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1">
        <row r="7">
          <cell r="C7">
            <v>26</v>
          </cell>
          <cell r="D7">
            <v>21</v>
          </cell>
          <cell r="E7">
            <v>0</v>
          </cell>
          <cell r="F7">
            <v>18</v>
          </cell>
          <cell r="G7">
            <v>10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2">
        <row r="7">
          <cell r="C7">
            <v>16</v>
          </cell>
          <cell r="D7">
            <v>13</v>
          </cell>
          <cell r="E7">
            <v>0</v>
          </cell>
          <cell r="F7">
            <v>10</v>
          </cell>
          <cell r="G7">
            <v>12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3">
        <row r="7">
          <cell r="C7">
            <v>15</v>
          </cell>
          <cell r="D7">
            <v>12</v>
          </cell>
          <cell r="E7">
            <v>0</v>
          </cell>
          <cell r="F7">
            <v>14</v>
          </cell>
          <cell r="G7">
            <v>18</v>
          </cell>
          <cell r="H7">
            <v>0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4">
        <row r="7">
          <cell r="C7">
            <v>136</v>
          </cell>
          <cell r="D7">
            <v>151</v>
          </cell>
          <cell r="E7">
            <v>11</v>
          </cell>
          <cell r="F7">
            <v>127</v>
          </cell>
          <cell r="G7">
            <v>148</v>
          </cell>
          <cell r="H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5">
        <row r="7">
          <cell r="C7">
            <v>154</v>
          </cell>
          <cell r="D7">
            <v>197</v>
          </cell>
          <cell r="E7">
            <v>22</v>
          </cell>
          <cell r="F7">
            <v>147</v>
          </cell>
          <cell r="G7">
            <v>193</v>
          </cell>
          <cell r="H7">
            <v>27</v>
          </cell>
          <cell r="N7">
            <v>1</v>
          </cell>
        </row>
      </sheetData>
      <sheetData sheetId="16">
        <row r="7">
          <cell r="C7">
            <v>175</v>
          </cell>
          <cell r="D7">
            <v>209</v>
          </cell>
          <cell r="E7">
            <v>17</v>
          </cell>
          <cell r="F7">
            <v>152</v>
          </cell>
          <cell r="G7">
            <v>194</v>
          </cell>
          <cell r="H7">
            <v>20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7">
        <row r="7">
          <cell r="C7">
            <v>98</v>
          </cell>
          <cell r="D7">
            <v>147</v>
          </cell>
          <cell r="E7">
            <v>21</v>
          </cell>
          <cell r="F7">
            <v>110</v>
          </cell>
          <cell r="G7">
            <v>134</v>
          </cell>
          <cell r="H7">
            <v>31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8">
        <row r="7">
          <cell r="C7">
            <v>24</v>
          </cell>
          <cell r="D7">
            <v>22</v>
          </cell>
          <cell r="E7">
            <v>3</v>
          </cell>
          <cell r="F7">
            <v>17</v>
          </cell>
          <cell r="G7">
            <v>16</v>
          </cell>
          <cell r="H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9">
        <row r="7">
          <cell r="C7">
            <v>22</v>
          </cell>
          <cell r="D7">
            <v>28</v>
          </cell>
          <cell r="E7">
            <v>10</v>
          </cell>
          <cell r="F7">
            <v>18</v>
          </cell>
          <cell r="G7">
            <v>18</v>
          </cell>
          <cell r="H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0">
        <row r="7">
          <cell r="C7">
            <v>13</v>
          </cell>
          <cell r="D7">
            <v>16</v>
          </cell>
          <cell r="E7">
            <v>0</v>
          </cell>
          <cell r="F7">
            <v>17</v>
          </cell>
          <cell r="G7">
            <v>18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1">
        <row r="7">
          <cell r="C7">
            <v>26</v>
          </cell>
          <cell r="D7">
            <v>23</v>
          </cell>
          <cell r="E7">
            <v>0</v>
          </cell>
          <cell r="F7">
            <v>22</v>
          </cell>
          <cell r="G7">
            <v>28</v>
          </cell>
          <cell r="H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O9"/>
  <sheetViews>
    <sheetView tabSelected="1" topLeftCell="C1" workbookViewId="0">
      <selection activeCell="D18" sqref="D18"/>
    </sheetView>
  </sheetViews>
  <sheetFormatPr defaultRowHeight="15" x14ac:dyDescent="0.25"/>
  <cols>
    <col min="1" max="1" width="9.140625" style="1"/>
    <col min="2" max="2" width="16.42578125" style="1" customWidth="1"/>
    <col min="3" max="3" width="13.5703125" style="1" customWidth="1"/>
    <col min="4" max="4" width="13" style="1" customWidth="1"/>
    <col min="5" max="5" width="11.5703125" style="1" customWidth="1"/>
    <col min="6" max="6" width="13.5703125" style="1" customWidth="1"/>
    <col min="7" max="7" width="12.28515625" style="1" customWidth="1"/>
    <col min="8" max="9" width="12.140625" style="1" customWidth="1"/>
    <col min="10" max="10" width="10.85546875" style="1" customWidth="1"/>
    <col min="11" max="11" width="11.140625" style="1" customWidth="1"/>
    <col min="12" max="12" width="11.85546875" style="1" customWidth="1"/>
    <col min="13" max="13" width="11.5703125" style="1" customWidth="1"/>
    <col min="14" max="14" width="12" style="1" customWidth="1"/>
    <col min="15" max="15" width="12.42578125" style="1" customWidth="1"/>
    <col min="16" max="16384" width="9.140625" style="1"/>
  </cols>
  <sheetData>
    <row r="1" spans="1:15" ht="49.5" customHeight="1" x14ac:dyDescent="0.25">
      <c r="A1" s="146" t="s">
        <v>0</v>
      </c>
      <c r="B1" s="148" t="s">
        <v>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</row>
    <row r="2" spans="1:15" ht="49.5" customHeight="1" x14ac:dyDescent="0.25">
      <c r="A2" s="146"/>
      <c r="B2" s="148" t="s">
        <v>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5" customHeight="1" x14ac:dyDescent="0.25">
      <c r="A3" s="146"/>
      <c r="B3" s="151" t="s">
        <v>3</v>
      </c>
      <c r="C3" s="151"/>
      <c r="D3" s="151"/>
      <c r="E3" s="151"/>
      <c r="F3" s="151"/>
      <c r="G3" s="151"/>
      <c r="H3" s="151"/>
      <c r="I3" s="152" t="s">
        <v>4</v>
      </c>
      <c r="J3" s="153"/>
      <c r="K3" s="153"/>
      <c r="L3" s="153"/>
      <c r="M3" s="153"/>
      <c r="N3" s="153"/>
      <c r="O3" s="154"/>
    </row>
    <row r="4" spans="1:15" ht="60.75" customHeight="1" x14ac:dyDescent="0.25">
      <c r="A4" s="146"/>
      <c r="B4" s="145" t="s">
        <v>5</v>
      </c>
      <c r="C4" s="145" t="s">
        <v>6</v>
      </c>
      <c r="D4" s="145"/>
      <c r="E4" s="145"/>
      <c r="F4" s="145" t="s">
        <v>7</v>
      </c>
      <c r="G4" s="145"/>
      <c r="H4" s="145"/>
      <c r="I4" s="155" t="s">
        <v>8</v>
      </c>
      <c r="J4" s="145" t="s">
        <v>9</v>
      </c>
      <c r="K4" s="145"/>
      <c r="L4" s="145"/>
      <c r="M4" s="145" t="s">
        <v>10</v>
      </c>
      <c r="N4" s="145"/>
      <c r="O4" s="145"/>
    </row>
    <row r="5" spans="1:15" ht="51.75" thickBot="1" x14ac:dyDescent="0.3">
      <c r="A5" s="146"/>
      <c r="B5" s="155"/>
      <c r="C5" s="15" t="s">
        <v>11</v>
      </c>
      <c r="D5" s="15" t="s">
        <v>12</v>
      </c>
      <c r="E5" s="15" t="s">
        <v>13</v>
      </c>
      <c r="F5" s="15" t="s">
        <v>11</v>
      </c>
      <c r="G5" s="15" t="s">
        <v>12</v>
      </c>
      <c r="H5" s="15" t="s">
        <v>13</v>
      </c>
      <c r="I5" s="156"/>
      <c r="J5" s="15" t="s">
        <v>11</v>
      </c>
      <c r="K5" s="15" t="s">
        <v>12</v>
      </c>
      <c r="L5" s="15" t="s">
        <v>13</v>
      </c>
      <c r="M5" s="15" t="s">
        <v>11</v>
      </c>
      <c r="N5" s="15" t="s">
        <v>12</v>
      </c>
      <c r="O5" s="15" t="s">
        <v>13</v>
      </c>
    </row>
    <row r="6" spans="1:15" ht="15.75" thickBot="1" x14ac:dyDescent="0.3">
      <c r="A6" s="147"/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8">
        <v>14</v>
      </c>
    </row>
    <row r="7" spans="1:15" ht="35.25" customHeight="1" x14ac:dyDescent="0.25">
      <c r="A7" s="19">
        <v>1</v>
      </c>
      <c r="B7" s="20">
        <f>SUM(C7:H7)</f>
        <v>302657</v>
      </c>
      <c r="C7" s="21">
        <f>SUM(Начало:Конец!C7)</f>
        <v>64989</v>
      </c>
      <c r="D7" s="21">
        <f>SUM(Начало:Конец!D7)</f>
        <v>71694</v>
      </c>
      <c r="E7" s="21">
        <f>SUM(Начало:Конец!E7)</f>
        <v>11664</v>
      </c>
      <c r="F7" s="21">
        <f>SUM(Начало:Конец!F7)</f>
        <v>67934</v>
      </c>
      <c r="G7" s="21">
        <f>SUM(Начало:Конец!G7)</f>
        <v>72580</v>
      </c>
      <c r="H7" s="21">
        <f>SUM(Начало:Конец!H7)</f>
        <v>13796</v>
      </c>
      <c r="I7" s="21">
        <f>SUM(J7:O7)</f>
        <v>137</v>
      </c>
      <c r="J7" s="21">
        <f>SUM(Начало:Конец!J7)</f>
        <v>24</v>
      </c>
      <c r="K7" s="21">
        <f>SUM(Начало:Конец!K7)</f>
        <v>56</v>
      </c>
      <c r="L7" s="21">
        <f>SUM(Начало:Конец!L7)</f>
        <v>5</v>
      </c>
      <c r="M7" s="21">
        <f>SUM(Начало:Конец!M7)</f>
        <v>20</v>
      </c>
      <c r="N7" s="21">
        <f>SUM(Начало:Конец!N7)</f>
        <v>30</v>
      </c>
      <c r="O7" s="21">
        <f>SUM(Начало:Конец!O7)</f>
        <v>2</v>
      </c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sheetProtection algorithmName="SHA-512" hashValue="+7+fCmldwsr4P1tako+l9vEs3gQ3dIQp+Fr7TEE/HEinE+4BAjs4CSVsEu7LkyxHNoSwkW4CniYg38LooCEO9A==" saltValue="OPjJ5ijVoC43tmS4dfCPIA==" spinCount="100000" sheet="1" objects="1" scenarios="1"/>
  <mergeCells count="11">
    <mergeCell ref="M4:O4"/>
    <mergeCell ref="A1:A6"/>
    <mergeCell ref="B1:O1"/>
    <mergeCell ref="B2:O2"/>
    <mergeCell ref="B3:H3"/>
    <mergeCell ref="I3:O3"/>
    <mergeCell ref="B4:B5"/>
    <mergeCell ref="C4:E4"/>
    <mergeCell ref="F4:H4"/>
    <mergeCell ref="I4:I5"/>
    <mergeCell ref="J4:L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CE0C1-8B47-45BC-9430-ECEB6860C90B}">
  <dimension ref="A1:O9"/>
  <sheetViews>
    <sheetView workbookViewId="0">
      <selection activeCell="C14" sqref="C14"/>
    </sheetView>
  </sheetViews>
  <sheetFormatPr defaultRowHeight="15" x14ac:dyDescent="0.25"/>
  <cols>
    <col min="1" max="1" width="9.140625" style="135"/>
    <col min="2" max="2" width="16.42578125" style="135" customWidth="1"/>
    <col min="3" max="3" width="13.5703125" style="135" customWidth="1"/>
    <col min="4" max="4" width="13" style="135" customWidth="1"/>
    <col min="5" max="5" width="11.5703125" style="135" customWidth="1"/>
    <col min="6" max="6" width="13.5703125" style="135" customWidth="1"/>
    <col min="7" max="7" width="12.28515625" style="135" customWidth="1"/>
    <col min="8" max="9" width="12.140625" style="135" customWidth="1"/>
    <col min="10" max="10" width="10.85546875" style="135" customWidth="1"/>
    <col min="11" max="11" width="11.140625" style="135" customWidth="1"/>
    <col min="12" max="12" width="11.85546875" style="135" customWidth="1"/>
    <col min="13" max="13" width="11.5703125" style="135" customWidth="1"/>
    <col min="14" max="14" width="12" style="135" customWidth="1"/>
    <col min="15" max="15" width="12.42578125" style="135" customWidth="1"/>
    <col min="16" max="16384" width="9.140625" style="135"/>
  </cols>
  <sheetData>
    <row r="1" spans="1:15" ht="49.5" customHeight="1" x14ac:dyDescent="0.25">
      <c r="A1" s="183" t="s">
        <v>0</v>
      </c>
      <c r="B1" s="185" t="s">
        <v>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49.5" customHeight="1" x14ac:dyDescent="0.25">
      <c r="A2" s="183"/>
      <c r="B2" s="188" t="s">
        <v>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15" customHeight="1" x14ac:dyDescent="0.25">
      <c r="A3" s="183"/>
      <c r="B3" s="191" t="s">
        <v>3</v>
      </c>
      <c r="C3" s="191"/>
      <c r="D3" s="191"/>
      <c r="E3" s="191"/>
      <c r="F3" s="191"/>
      <c r="G3" s="191"/>
      <c r="H3" s="191"/>
      <c r="I3" s="180" t="s">
        <v>4</v>
      </c>
      <c r="J3" s="181"/>
      <c r="K3" s="181"/>
      <c r="L3" s="181"/>
      <c r="M3" s="181"/>
      <c r="N3" s="181"/>
      <c r="O3" s="182"/>
    </row>
    <row r="4" spans="1:15" ht="60.75" customHeight="1" x14ac:dyDescent="0.25">
      <c r="A4" s="183"/>
      <c r="B4" s="192" t="s">
        <v>5</v>
      </c>
      <c r="C4" s="192" t="s">
        <v>6</v>
      </c>
      <c r="D4" s="192"/>
      <c r="E4" s="192"/>
      <c r="F4" s="192" t="s">
        <v>7</v>
      </c>
      <c r="G4" s="192"/>
      <c r="H4" s="192"/>
      <c r="I4" s="193" t="s">
        <v>8</v>
      </c>
      <c r="J4" s="192" t="s">
        <v>9</v>
      </c>
      <c r="K4" s="192"/>
      <c r="L4" s="192"/>
      <c r="M4" s="192" t="s">
        <v>10</v>
      </c>
      <c r="N4" s="192"/>
      <c r="O4" s="192"/>
    </row>
    <row r="5" spans="1:15" ht="51.75" thickBot="1" x14ac:dyDescent="0.3">
      <c r="A5" s="183"/>
      <c r="B5" s="193"/>
      <c r="C5" s="144" t="s">
        <v>11</v>
      </c>
      <c r="D5" s="144" t="s">
        <v>12</v>
      </c>
      <c r="E5" s="144" t="s">
        <v>13</v>
      </c>
      <c r="F5" s="144" t="s">
        <v>11</v>
      </c>
      <c r="G5" s="144" t="s">
        <v>12</v>
      </c>
      <c r="H5" s="144" t="s">
        <v>13</v>
      </c>
      <c r="I5" s="194"/>
      <c r="J5" s="144" t="s">
        <v>11</v>
      </c>
      <c r="K5" s="144" t="s">
        <v>12</v>
      </c>
      <c r="L5" s="144" t="s">
        <v>13</v>
      </c>
      <c r="M5" s="144" t="s">
        <v>11</v>
      </c>
      <c r="N5" s="144" t="s">
        <v>12</v>
      </c>
      <c r="O5" s="144" t="s">
        <v>13</v>
      </c>
    </row>
    <row r="6" spans="1:15" ht="15.75" thickBot="1" x14ac:dyDescent="0.3">
      <c r="A6" s="184"/>
      <c r="B6" s="143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  <c r="K6" s="142">
        <v>10</v>
      </c>
      <c r="L6" s="142">
        <v>11</v>
      </c>
      <c r="M6" s="142">
        <v>12</v>
      </c>
      <c r="N6" s="142">
        <v>13</v>
      </c>
      <c r="O6" s="141">
        <v>14</v>
      </c>
    </row>
    <row r="7" spans="1:15" ht="35.25" customHeight="1" x14ac:dyDescent="0.25">
      <c r="A7" s="140">
        <v>1</v>
      </c>
      <c r="B7" s="139">
        <f>SUM(C7:H7)</f>
        <v>2432</v>
      </c>
      <c r="C7" s="137">
        <v>469</v>
      </c>
      <c r="D7" s="137">
        <v>846</v>
      </c>
      <c r="E7" s="137">
        <v>134</v>
      </c>
      <c r="F7" s="137">
        <v>319</v>
      </c>
      <c r="G7" s="137">
        <v>521</v>
      </c>
      <c r="H7" s="137">
        <v>143</v>
      </c>
      <c r="I7" s="138">
        <f>SUM(J7:O7)</f>
        <v>5</v>
      </c>
      <c r="J7" s="137">
        <v>1</v>
      </c>
      <c r="K7" s="137">
        <v>2</v>
      </c>
      <c r="L7" s="137"/>
      <c r="M7" s="137"/>
      <c r="N7" s="137">
        <v>2</v>
      </c>
      <c r="O7" s="137"/>
    </row>
    <row r="9" spans="1:15" x14ac:dyDescent="0.2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5091-5861-4E61-BFD4-6133AD7F933D}">
  <dimension ref="A1:O9"/>
  <sheetViews>
    <sheetView topLeftCell="D1" workbookViewId="0">
      <selection activeCell="G13" sqref="G13"/>
    </sheetView>
  </sheetViews>
  <sheetFormatPr defaultRowHeight="15" x14ac:dyDescent="0.25"/>
  <cols>
    <col min="1" max="1" width="9.140625" style="135"/>
    <col min="2" max="2" width="16.42578125" style="135" customWidth="1"/>
    <col min="3" max="3" width="13.5703125" style="135" customWidth="1"/>
    <col min="4" max="4" width="13" style="135" customWidth="1"/>
    <col min="5" max="5" width="11.5703125" style="135" customWidth="1"/>
    <col min="6" max="6" width="13.5703125" style="135" customWidth="1"/>
    <col min="7" max="7" width="12.28515625" style="135" customWidth="1"/>
    <col min="8" max="9" width="12.140625" style="135" customWidth="1"/>
    <col min="10" max="10" width="10.85546875" style="135" customWidth="1"/>
    <col min="11" max="11" width="11.140625" style="135" customWidth="1"/>
    <col min="12" max="12" width="11.85546875" style="135" customWidth="1"/>
    <col min="13" max="13" width="11.5703125" style="135" customWidth="1"/>
    <col min="14" max="14" width="12" style="135" customWidth="1"/>
    <col min="15" max="15" width="12.42578125" style="135" customWidth="1"/>
    <col min="16" max="16384" width="9.140625" style="135"/>
  </cols>
  <sheetData>
    <row r="1" spans="1:15" ht="49.5" customHeight="1" x14ac:dyDescent="0.25">
      <c r="A1" s="183" t="s">
        <v>0</v>
      </c>
      <c r="B1" s="185" t="s">
        <v>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49.5" customHeight="1" x14ac:dyDescent="0.25">
      <c r="A2" s="183"/>
      <c r="B2" s="188" t="s">
        <v>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15" customHeight="1" x14ac:dyDescent="0.25">
      <c r="A3" s="183"/>
      <c r="B3" s="191" t="s">
        <v>3</v>
      </c>
      <c r="C3" s="191"/>
      <c r="D3" s="191"/>
      <c r="E3" s="191"/>
      <c r="F3" s="191"/>
      <c r="G3" s="191"/>
      <c r="H3" s="191"/>
      <c r="I3" s="180" t="s">
        <v>4</v>
      </c>
      <c r="J3" s="181"/>
      <c r="K3" s="181"/>
      <c r="L3" s="181"/>
      <c r="M3" s="181"/>
      <c r="N3" s="181"/>
      <c r="O3" s="182"/>
    </row>
    <row r="4" spans="1:15" ht="60.75" customHeight="1" x14ac:dyDescent="0.25">
      <c r="A4" s="183"/>
      <c r="B4" s="192" t="s">
        <v>5</v>
      </c>
      <c r="C4" s="192" t="s">
        <v>6</v>
      </c>
      <c r="D4" s="192"/>
      <c r="E4" s="192"/>
      <c r="F4" s="192" t="s">
        <v>7</v>
      </c>
      <c r="G4" s="192"/>
      <c r="H4" s="192"/>
      <c r="I4" s="193" t="s">
        <v>8</v>
      </c>
      <c r="J4" s="192" t="s">
        <v>9</v>
      </c>
      <c r="K4" s="192"/>
      <c r="L4" s="192"/>
      <c r="M4" s="192" t="s">
        <v>10</v>
      </c>
      <c r="N4" s="192"/>
      <c r="O4" s="192"/>
    </row>
    <row r="5" spans="1:15" ht="51.75" thickBot="1" x14ac:dyDescent="0.3">
      <c r="A5" s="183"/>
      <c r="B5" s="193"/>
      <c r="C5" s="144" t="s">
        <v>11</v>
      </c>
      <c r="D5" s="144" t="s">
        <v>12</v>
      </c>
      <c r="E5" s="144" t="s">
        <v>13</v>
      </c>
      <c r="F5" s="144" t="s">
        <v>11</v>
      </c>
      <c r="G5" s="144" t="s">
        <v>12</v>
      </c>
      <c r="H5" s="144" t="s">
        <v>13</v>
      </c>
      <c r="I5" s="194"/>
      <c r="J5" s="144" t="s">
        <v>11</v>
      </c>
      <c r="K5" s="144" t="s">
        <v>12</v>
      </c>
      <c r="L5" s="144" t="s">
        <v>13</v>
      </c>
      <c r="M5" s="144" t="s">
        <v>11</v>
      </c>
      <c r="N5" s="144" t="s">
        <v>12</v>
      </c>
      <c r="O5" s="144" t="s">
        <v>13</v>
      </c>
    </row>
    <row r="6" spans="1:15" ht="15.75" thickBot="1" x14ac:dyDescent="0.3">
      <c r="A6" s="184"/>
      <c r="B6" s="143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  <c r="K6" s="142">
        <v>10</v>
      </c>
      <c r="L6" s="142">
        <v>11</v>
      </c>
      <c r="M6" s="142">
        <v>12</v>
      </c>
      <c r="N6" s="142">
        <v>13</v>
      </c>
      <c r="O6" s="141">
        <v>14</v>
      </c>
    </row>
    <row r="7" spans="1:15" ht="35.25" customHeight="1" x14ac:dyDescent="0.25">
      <c r="A7" s="140">
        <v>1</v>
      </c>
      <c r="B7" s="139">
        <f>SUM(C7:H7)</f>
        <v>73183</v>
      </c>
      <c r="C7" s="137">
        <v>16311</v>
      </c>
      <c r="D7" s="137">
        <v>17642</v>
      </c>
      <c r="E7" s="137">
        <v>3010</v>
      </c>
      <c r="F7" s="137">
        <v>15711</v>
      </c>
      <c r="G7" s="137">
        <v>17045</v>
      </c>
      <c r="H7" s="137">
        <v>3464</v>
      </c>
      <c r="I7" s="138">
        <f>SUM(J7:O7)</f>
        <v>18</v>
      </c>
      <c r="J7" s="137">
        <v>4</v>
      </c>
      <c r="K7" s="137">
        <v>5</v>
      </c>
      <c r="L7" s="137"/>
      <c r="M7" s="137">
        <v>2</v>
      </c>
      <c r="N7" s="137">
        <v>7</v>
      </c>
      <c r="O7" s="137"/>
    </row>
    <row r="9" spans="1:15" x14ac:dyDescent="0.2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0588A-03CF-4B21-9FB4-251D1956F61A}">
  <sheetPr>
    <tabColor theme="3" tint="0.79998168889431442"/>
  </sheetPr>
  <dimension ref="A1:O9"/>
  <sheetViews>
    <sheetView workbookViewId="0">
      <selection activeCell="C11" sqref="C11"/>
    </sheetView>
  </sheetViews>
  <sheetFormatPr defaultRowHeight="15" x14ac:dyDescent="0.25"/>
  <cols>
    <col min="1" max="1" width="9.140625" style="32"/>
    <col min="2" max="2" width="16.42578125" style="32" customWidth="1"/>
    <col min="3" max="3" width="13.5703125" style="32" customWidth="1"/>
    <col min="4" max="4" width="13" style="32" customWidth="1"/>
    <col min="5" max="5" width="11.5703125" style="32" customWidth="1"/>
    <col min="6" max="6" width="13.5703125" style="32" customWidth="1"/>
    <col min="7" max="7" width="12.28515625" style="32" customWidth="1"/>
    <col min="8" max="9" width="12.140625" style="32" customWidth="1"/>
    <col min="10" max="10" width="10.85546875" style="32" customWidth="1"/>
    <col min="11" max="11" width="11.140625" style="32" customWidth="1"/>
    <col min="12" max="12" width="11.85546875" style="32" customWidth="1"/>
    <col min="13" max="13" width="11.5703125" style="32" customWidth="1"/>
    <col min="14" max="14" width="12" style="32" customWidth="1"/>
    <col min="15" max="15" width="12.42578125" style="32" customWidth="1"/>
    <col min="16" max="16384" width="9.140625" style="32"/>
  </cols>
  <sheetData>
    <row r="1" spans="1:15" ht="49.5" customHeight="1" x14ac:dyDescent="0.25">
      <c r="A1" s="235" t="s">
        <v>0</v>
      </c>
      <c r="B1" s="237" t="s">
        <v>1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/>
    </row>
    <row r="2" spans="1:15" ht="49.5" customHeight="1" x14ac:dyDescent="0.25">
      <c r="A2" s="235"/>
      <c r="B2" s="237" t="s">
        <v>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</row>
    <row r="3" spans="1:15" ht="15" customHeight="1" x14ac:dyDescent="0.25">
      <c r="A3" s="235"/>
      <c r="B3" s="240" t="s">
        <v>3</v>
      </c>
      <c r="C3" s="240"/>
      <c r="D3" s="240"/>
      <c r="E3" s="240"/>
      <c r="F3" s="240"/>
      <c r="G3" s="240"/>
      <c r="H3" s="240"/>
      <c r="I3" s="241" t="s">
        <v>4</v>
      </c>
      <c r="J3" s="242"/>
      <c r="K3" s="242"/>
      <c r="L3" s="242"/>
      <c r="M3" s="242"/>
      <c r="N3" s="242"/>
      <c r="O3" s="243"/>
    </row>
    <row r="4" spans="1:15" ht="60.75" customHeight="1" x14ac:dyDescent="0.25">
      <c r="A4" s="235"/>
      <c r="B4" s="234" t="s">
        <v>5</v>
      </c>
      <c r="C4" s="234" t="s">
        <v>6</v>
      </c>
      <c r="D4" s="234"/>
      <c r="E4" s="234"/>
      <c r="F4" s="234" t="s">
        <v>7</v>
      </c>
      <c r="G4" s="234"/>
      <c r="H4" s="234"/>
      <c r="I4" s="244" t="s">
        <v>8</v>
      </c>
      <c r="J4" s="234" t="s">
        <v>9</v>
      </c>
      <c r="K4" s="234"/>
      <c r="L4" s="234"/>
      <c r="M4" s="234" t="s">
        <v>10</v>
      </c>
      <c r="N4" s="234"/>
      <c r="O4" s="234"/>
    </row>
    <row r="5" spans="1:15" ht="51.75" thickBot="1" x14ac:dyDescent="0.3">
      <c r="A5" s="235"/>
      <c r="B5" s="244"/>
      <c r="C5" s="40" t="s">
        <v>11</v>
      </c>
      <c r="D5" s="40" t="s">
        <v>12</v>
      </c>
      <c r="E5" s="40" t="s">
        <v>13</v>
      </c>
      <c r="F5" s="40" t="s">
        <v>11</v>
      </c>
      <c r="G5" s="40" t="s">
        <v>12</v>
      </c>
      <c r="H5" s="40" t="s">
        <v>13</v>
      </c>
      <c r="I5" s="245"/>
      <c r="J5" s="40" t="s">
        <v>11</v>
      </c>
      <c r="K5" s="40" t="s">
        <v>12</v>
      </c>
      <c r="L5" s="40" t="s">
        <v>13</v>
      </c>
      <c r="M5" s="40" t="s">
        <v>11</v>
      </c>
      <c r="N5" s="40" t="s">
        <v>12</v>
      </c>
      <c r="O5" s="40" t="s">
        <v>13</v>
      </c>
    </row>
    <row r="6" spans="1:15" ht="15.75" thickBot="1" x14ac:dyDescent="0.3">
      <c r="A6" s="236"/>
      <c r="B6" s="39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7">
        <v>14</v>
      </c>
    </row>
    <row r="7" spans="1:15" ht="35.25" customHeight="1" x14ac:dyDescent="0.25">
      <c r="A7" s="36">
        <v>1</v>
      </c>
      <c r="B7" s="35">
        <f>SUM(C7:H7)</f>
        <v>13050</v>
      </c>
      <c r="C7" s="34">
        <f>SUM([5]Начало:Конец!C7)</f>
        <v>3160</v>
      </c>
      <c r="D7" s="34">
        <f>SUM([5]Начало:Конец!D7)</f>
        <v>3287</v>
      </c>
      <c r="E7" s="34">
        <f>SUM([5]Начало:Конец!E7)</f>
        <v>419</v>
      </c>
      <c r="F7" s="34">
        <f>SUM([5]Начало:Конец!F7)</f>
        <v>2698</v>
      </c>
      <c r="G7" s="34">
        <f>SUM([5]Начало:Конец!G7)</f>
        <v>2962</v>
      </c>
      <c r="H7" s="34">
        <f>SUM([5]Начало:Конец!H7)</f>
        <v>524</v>
      </c>
      <c r="I7" s="34">
        <f>SUM(J7:O7)</f>
        <v>6</v>
      </c>
      <c r="J7" s="34">
        <f>SUM([5]Начало:Конец!J7)</f>
        <v>3</v>
      </c>
      <c r="K7" s="34">
        <f>SUM([5]Начало:Конец!K7)</f>
        <v>2</v>
      </c>
      <c r="L7" s="34">
        <f>SUM([5]Начало:Конец!L7)</f>
        <v>0</v>
      </c>
      <c r="M7" s="34">
        <f>SUM([5]Начало:Конец!M7)</f>
        <v>0</v>
      </c>
      <c r="N7" s="34">
        <f>SUM([5]Начало:Конец!N7)</f>
        <v>1</v>
      </c>
      <c r="O7" s="34">
        <f>SUM([5]Начало:Конец!O7)</f>
        <v>0</v>
      </c>
    </row>
    <row r="9" spans="1:15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</sheetData>
  <sheetProtection sheet="1" objects="1" scenarios="1"/>
  <mergeCells count="11">
    <mergeCell ref="J4:L4"/>
    <mergeCell ref="M4:O4"/>
    <mergeCell ref="A1:A6"/>
    <mergeCell ref="B1:O1"/>
    <mergeCell ref="B2:O2"/>
    <mergeCell ref="B3:H3"/>
    <mergeCell ref="I3:O3"/>
    <mergeCell ref="B4:B5"/>
    <mergeCell ref="C4:E4"/>
    <mergeCell ref="F4:H4"/>
    <mergeCell ref="I4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B5B3-1526-4815-8309-2D88080AC6C8}">
  <sheetPr>
    <tabColor theme="3" tint="0.79998168889431442"/>
  </sheetPr>
  <dimension ref="A1:O9"/>
  <sheetViews>
    <sheetView workbookViewId="0">
      <selection activeCell="F17" sqref="F17"/>
    </sheetView>
  </sheetViews>
  <sheetFormatPr defaultRowHeight="15" x14ac:dyDescent="0.25"/>
  <cols>
    <col min="1" max="1" width="9.140625" style="126"/>
    <col min="2" max="2" width="16.42578125" style="126" customWidth="1"/>
    <col min="3" max="3" width="13.5703125" style="126" customWidth="1"/>
    <col min="4" max="4" width="13" style="126" customWidth="1"/>
    <col min="5" max="5" width="11.5703125" style="126" customWidth="1"/>
    <col min="6" max="6" width="13.5703125" style="126" customWidth="1"/>
    <col min="7" max="7" width="12.28515625" style="126" customWidth="1"/>
    <col min="8" max="9" width="12.140625" style="126" customWidth="1"/>
    <col min="10" max="10" width="10.85546875" style="126" customWidth="1"/>
    <col min="11" max="11" width="11.140625" style="126" customWidth="1"/>
    <col min="12" max="12" width="11.85546875" style="126" customWidth="1"/>
    <col min="13" max="13" width="11.5703125" style="126" customWidth="1"/>
    <col min="14" max="14" width="12" style="126" customWidth="1"/>
    <col min="15" max="15" width="12.42578125" style="126" customWidth="1"/>
    <col min="16" max="16384" width="9.140625" style="126"/>
  </cols>
  <sheetData>
    <row r="1" spans="1:15" ht="49.5" customHeight="1" x14ac:dyDescent="0.25">
      <c r="A1" s="249" t="s">
        <v>0</v>
      </c>
      <c r="B1" s="251" t="s">
        <v>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3"/>
    </row>
    <row r="2" spans="1:15" ht="49.5" customHeight="1" x14ac:dyDescent="0.25">
      <c r="A2" s="249"/>
      <c r="B2" s="251" t="s">
        <v>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1:15" ht="15" customHeight="1" x14ac:dyDescent="0.25">
      <c r="A3" s="249"/>
      <c r="B3" s="254" t="s">
        <v>3</v>
      </c>
      <c r="C3" s="254"/>
      <c r="D3" s="254"/>
      <c r="E3" s="254"/>
      <c r="F3" s="254"/>
      <c r="G3" s="254"/>
      <c r="H3" s="254"/>
      <c r="I3" s="255" t="s">
        <v>4</v>
      </c>
      <c r="J3" s="256"/>
      <c r="K3" s="256"/>
      <c r="L3" s="256"/>
      <c r="M3" s="256"/>
      <c r="N3" s="256"/>
      <c r="O3" s="257"/>
    </row>
    <row r="4" spans="1:15" ht="60.75" customHeight="1" x14ac:dyDescent="0.25">
      <c r="A4" s="249"/>
      <c r="B4" s="246" t="s">
        <v>5</v>
      </c>
      <c r="C4" s="246" t="s">
        <v>6</v>
      </c>
      <c r="D4" s="246"/>
      <c r="E4" s="246"/>
      <c r="F4" s="246" t="s">
        <v>7</v>
      </c>
      <c r="G4" s="246"/>
      <c r="H4" s="246"/>
      <c r="I4" s="247" t="s">
        <v>8</v>
      </c>
      <c r="J4" s="246" t="s">
        <v>9</v>
      </c>
      <c r="K4" s="246"/>
      <c r="L4" s="246"/>
      <c r="M4" s="246" t="s">
        <v>10</v>
      </c>
      <c r="N4" s="246"/>
      <c r="O4" s="246"/>
    </row>
    <row r="5" spans="1:15" ht="51.75" thickBot="1" x14ac:dyDescent="0.3">
      <c r="A5" s="249"/>
      <c r="B5" s="247"/>
      <c r="C5" s="134" t="s">
        <v>11</v>
      </c>
      <c r="D5" s="134" t="s">
        <v>12</v>
      </c>
      <c r="E5" s="134" t="s">
        <v>13</v>
      </c>
      <c r="F5" s="134" t="s">
        <v>11</v>
      </c>
      <c r="G5" s="134" t="s">
        <v>12</v>
      </c>
      <c r="H5" s="134" t="s">
        <v>13</v>
      </c>
      <c r="I5" s="248"/>
      <c r="J5" s="134" t="s">
        <v>11</v>
      </c>
      <c r="K5" s="134" t="s">
        <v>12</v>
      </c>
      <c r="L5" s="134" t="s">
        <v>13</v>
      </c>
      <c r="M5" s="134" t="s">
        <v>11</v>
      </c>
      <c r="N5" s="134" t="s">
        <v>12</v>
      </c>
      <c r="O5" s="134" t="s">
        <v>13</v>
      </c>
    </row>
    <row r="6" spans="1:15" ht="15.75" thickBot="1" x14ac:dyDescent="0.3">
      <c r="A6" s="250"/>
      <c r="B6" s="133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L6" s="132">
        <v>11</v>
      </c>
      <c r="M6" s="132">
        <v>12</v>
      </c>
      <c r="N6" s="132">
        <v>13</v>
      </c>
      <c r="O6" s="131">
        <v>14</v>
      </c>
    </row>
    <row r="7" spans="1:15" ht="35.25" customHeight="1" x14ac:dyDescent="0.25">
      <c r="A7" s="130">
        <v>1</v>
      </c>
      <c r="B7" s="129">
        <f>SUM(C7:H7)</f>
        <v>3309</v>
      </c>
      <c r="C7" s="128">
        <f>SUM([6]Начало:Конец!C7)</f>
        <v>727</v>
      </c>
      <c r="D7" s="128">
        <f>SUM([6]Начало:Конец!D7)</f>
        <v>936</v>
      </c>
      <c r="E7" s="128">
        <f>SUM([6]Начало:Конец!E7)</f>
        <v>102</v>
      </c>
      <c r="F7" s="128">
        <f>SUM([6]Начало:Конец!F7)</f>
        <v>656</v>
      </c>
      <c r="G7" s="128">
        <f>SUM([6]Начало:Конец!G7)</f>
        <v>758</v>
      </c>
      <c r="H7" s="128">
        <f>SUM([6]Начало:Конец!H7)</f>
        <v>130</v>
      </c>
      <c r="I7" s="128">
        <f>SUM(J7:O7)</f>
        <v>3</v>
      </c>
      <c r="J7" s="128">
        <f>SUM([6]Начало:Конец!J7)</f>
        <v>0</v>
      </c>
      <c r="K7" s="128">
        <f>SUM([6]Начало:Конец!K7)</f>
        <v>3</v>
      </c>
      <c r="L7" s="128">
        <f>SUM([6]Начало:Конец!L7)</f>
        <v>0</v>
      </c>
      <c r="M7" s="128">
        <f>SUM([6]Начало:Конец!M7)</f>
        <v>0</v>
      </c>
      <c r="N7" s="128">
        <f>SUM([6]Начало:Конец!N7)</f>
        <v>0</v>
      </c>
      <c r="O7" s="128">
        <f>SUM([6]Начало:Конец!O7)</f>
        <v>0</v>
      </c>
    </row>
    <row r="9" spans="1:15" x14ac:dyDescent="0.25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</sheetData>
  <sheetProtection sheet="1" objects="1" scenarios="1"/>
  <mergeCells count="11">
    <mergeCell ref="F4:H4"/>
    <mergeCell ref="I4:I5"/>
    <mergeCell ref="J4:L4"/>
    <mergeCell ref="M4:O4"/>
    <mergeCell ref="A1:A6"/>
    <mergeCell ref="B1:O1"/>
    <mergeCell ref="B2:O2"/>
    <mergeCell ref="B3:H3"/>
    <mergeCell ref="I3:O3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3141-2020-4B8A-85C2-A62FB9E33BB0}">
  <sheetPr>
    <tabColor theme="3" tint="0.79998168889431442"/>
  </sheetPr>
  <dimension ref="A1:O9"/>
  <sheetViews>
    <sheetView workbookViewId="0">
      <selection activeCell="F13" sqref="F13"/>
    </sheetView>
  </sheetViews>
  <sheetFormatPr defaultColWidth="9.140625" defaultRowHeight="15" x14ac:dyDescent="0.25"/>
  <cols>
    <col min="1" max="1" width="9.140625" style="51"/>
    <col min="2" max="2" width="16.42578125" style="51" customWidth="1"/>
    <col min="3" max="3" width="13.5703125" style="51" customWidth="1"/>
    <col min="4" max="4" width="13" style="51" customWidth="1"/>
    <col min="5" max="5" width="11.5703125" style="51" customWidth="1"/>
    <col min="6" max="6" width="13.5703125" style="51" customWidth="1"/>
    <col min="7" max="7" width="12.28515625" style="51" customWidth="1"/>
    <col min="8" max="9" width="12.140625" style="51" customWidth="1"/>
    <col min="10" max="10" width="10.85546875" style="51" customWidth="1"/>
    <col min="11" max="11" width="11.140625" style="51" customWidth="1"/>
    <col min="12" max="12" width="11.85546875" style="51" customWidth="1"/>
    <col min="13" max="13" width="11.5703125" style="51" customWidth="1"/>
    <col min="14" max="14" width="12" style="51" customWidth="1"/>
    <col min="15" max="15" width="12.42578125" style="51" customWidth="1"/>
    <col min="16" max="16384" width="9.140625" style="51"/>
  </cols>
  <sheetData>
    <row r="1" spans="1:15" ht="49.5" customHeight="1" x14ac:dyDescent="0.25">
      <c r="A1" s="261" t="s">
        <v>0</v>
      </c>
      <c r="B1" s="263" t="s">
        <v>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1:15" ht="49.5" customHeight="1" x14ac:dyDescent="0.25">
      <c r="A2" s="261"/>
      <c r="B2" s="263" t="s">
        <v>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ht="15" customHeight="1" x14ac:dyDescent="0.25">
      <c r="A3" s="261"/>
      <c r="B3" s="266" t="s">
        <v>3</v>
      </c>
      <c r="C3" s="266"/>
      <c r="D3" s="266"/>
      <c r="E3" s="266"/>
      <c r="F3" s="266"/>
      <c r="G3" s="266"/>
      <c r="H3" s="266"/>
      <c r="I3" s="267" t="s">
        <v>4</v>
      </c>
      <c r="J3" s="268"/>
      <c r="K3" s="268"/>
      <c r="L3" s="268"/>
      <c r="M3" s="268"/>
      <c r="N3" s="268"/>
      <c r="O3" s="269"/>
    </row>
    <row r="4" spans="1:15" ht="60.75" customHeight="1" x14ac:dyDescent="0.25">
      <c r="A4" s="261"/>
      <c r="B4" s="260" t="s">
        <v>5</v>
      </c>
      <c r="C4" s="260" t="s">
        <v>6</v>
      </c>
      <c r="D4" s="260"/>
      <c r="E4" s="260"/>
      <c r="F4" s="260" t="s">
        <v>7</v>
      </c>
      <c r="G4" s="260"/>
      <c r="H4" s="260"/>
      <c r="I4" s="258" t="s">
        <v>8</v>
      </c>
      <c r="J4" s="260" t="s">
        <v>9</v>
      </c>
      <c r="K4" s="260"/>
      <c r="L4" s="260"/>
      <c r="M4" s="260" t="s">
        <v>10</v>
      </c>
      <c r="N4" s="260"/>
      <c r="O4" s="260"/>
    </row>
    <row r="5" spans="1:15" ht="51.75" thickBot="1" x14ac:dyDescent="0.3">
      <c r="A5" s="261"/>
      <c r="B5" s="258"/>
      <c r="C5" s="59" t="s">
        <v>11</v>
      </c>
      <c r="D5" s="59" t="s">
        <v>12</v>
      </c>
      <c r="E5" s="59" t="s">
        <v>13</v>
      </c>
      <c r="F5" s="59" t="s">
        <v>11</v>
      </c>
      <c r="G5" s="59" t="s">
        <v>12</v>
      </c>
      <c r="H5" s="59" t="s">
        <v>13</v>
      </c>
      <c r="I5" s="259"/>
      <c r="J5" s="59" t="s">
        <v>11</v>
      </c>
      <c r="K5" s="59" t="s">
        <v>12</v>
      </c>
      <c r="L5" s="59" t="s">
        <v>13</v>
      </c>
      <c r="M5" s="59" t="s">
        <v>11</v>
      </c>
      <c r="N5" s="59" t="s">
        <v>12</v>
      </c>
      <c r="O5" s="59" t="s">
        <v>13</v>
      </c>
    </row>
    <row r="6" spans="1:15" ht="15.75" thickBot="1" x14ac:dyDescent="0.3">
      <c r="A6" s="262"/>
      <c r="B6" s="58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6">
        <v>14</v>
      </c>
    </row>
    <row r="7" spans="1:15" ht="35.25" customHeight="1" x14ac:dyDescent="0.25">
      <c r="A7" s="55">
        <v>1</v>
      </c>
      <c r="B7" s="54">
        <f>SUM(C7:H7)</f>
        <v>5911</v>
      </c>
      <c r="C7" s="53">
        <f>SUM([7]Начало:Конец!C7)</f>
        <v>1327</v>
      </c>
      <c r="D7" s="53">
        <f>SUM([7]Начало:Конец!D7)</f>
        <v>1562</v>
      </c>
      <c r="E7" s="53">
        <f>SUM([7]Начало:Конец!E7)</f>
        <v>156</v>
      </c>
      <c r="F7" s="53">
        <f>SUM([7]Начало:Конец!F7)</f>
        <v>1209</v>
      </c>
      <c r="G7" s="53">
        <f>SUM([7]Начало:Конец!G7)</f>
        <v>1451</v>
      </c>
      <c r="H7" s="53">
        <f>SUM([7]Начало:Конец!H7)</f>
        <v>206</v>
      </c>
      <c r="I7" s="53">
        <f>SUM(J7:O7)</f>
        <v>11</v>
      </c>
      <c r="J7" s="53">
        <f>SUM([7]Начало:Конец!J7)</f>
        <v>0</v>
      </c>
      <c r="K7" s="53">
        <f>SUM([7]Начало:Конец!K7)</f>
        <v>7</v>
      </c>
      <c r="L7" s="53">
        <f>SUM([7]Начало:Конец!L7)</f>
        <v>0</v>
      </c>
      <c r="M7" s="53">
        <f>SUM([7]Начало:Конец!M7)</f>
        <v>2</v>
      </c>
      <c r="N7" s="53">
        <f>SUM([7]Начало:Конец!N7)</f>
        <v>2</v>
      </c>
      <c r="O7" s="53">
        <f>SUM([7]Начало:Конец!O7)</f>
        <v>0</v>
      </c>
    </row>
    <row r="9" spans="1:15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</sheetData>
  <sheetProtection algorithmName="SHA-512" hashValue="+7+fCmldwsr4P1tako+l9vEs3gQ3dIQp+Fr7TEE/HEinE+4BAjs4CSVsEu7LkyxHNoSwkW4CniYg38LooCEO9A==" saltValue="OPjJ5ijVoC43tmS4dfCPIA==" spinCount="100000" sheet="1" objects="1" scenarios="1"/>
  <mergeCells count="11">
    <mergeCell ref="I4:I5"/>
    <mergeCell ref="J4:L4"/>
    <mergeCell ref="M4:O4"/>
    <mergeCell ref="A1:A6"/>
    <mergeCell ref="B1:O1"/>
    <mergeCell ref="B2:O2"/>
    <mergeCell ref="B3:H3"/>
    <mergeCell ref="I3:O3"/>
    <mergeCell ref="B4:B5"/>
    <mergeCell ref="C4:E4"/>
    <mergeCell ref="F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2FE2-0FFB-4DCF-B748-C606167A405A}">
  <sheetPr>
    <pageSetUpPr fitToPage="1"/>
  </sheetPr>
  <dimension ref="A1:O9"/>
  <sheetViews>
    <sheetView workbookViewId="0">
      <selection activeCell="E16" sqref="E16"/>
    </sheetView>
  </sheetViews>
  <sheetFormatPr defaultRowHeight="15" x14ac:dyDescent="0.25"/>
  <cols>
    <col min="1" max="1" width="9.140625" style="98"/>
    <col min="2" max="2" width="16.42578125" style="98" customWidth="1"/>
    <col min="3" max="3" width="13.5703125" style="98" customWidth="1"/>
    <col min="4" max="4" width="13" style="98" customWidth="1"/>
    <col min="5" max="5" width="11.5703125" style="98" customWidth="1"/>
    <col min="6" max="6" width="13.5703125" style="98" customWidth="1"/>
    <col min="7" max="7" width="12.28515625" style="98" customWidth="1"/>
    <col min="8" max="9" width="12.140625" style="98" customWidth="1"/>
    <col min="10" max="10" width="10.85546875" style="98" customWidth="1"/>
    <col min="11" max="11" width="11.140625" style="98" customWidth="1"/>
    <col min="12" max="12" width="11.85546875" style="98" customWidth="1"/>
    <col min="13" max="13" width="11.5703125" style="98" customWidth="1"/>
    <col min="14" max="14" width="12" style="98" customWidth="1"/>
    <col min="15" max="15" width="12.42578125" style="98" customWidth="1"/>
    <col min="16" max="16384" width="9.140625" style="98"/>
  </cols>
  <sheetData>
    <row r="1" spans="1:15" ht="49.5" customHeight="1" x14ac:dyDescent="0.25">
      <c r="A1" s="273" t="s">
        <v>0</v>
      </c>
      <c r="B1" s="275" t="s">
        <v>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</row>
    <row r="2" spans="1:15" ht="49.5" customHeight="1" x14ac:dyDescent="0.25">
      <c r="A2" s="273"/>
      <c r="B2" s="278" t="s">
        <v>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80"/>
    </row>
    <row r="3" spans="1:15" ht="15" customHeight="1" x14ac:dyDescent="0.25">
      <c r="A3" s="273"/>
      <c r="B3" s="281" t="s">
        <v>3</v>
      </c>
      <c r="C3" s="281"/>
      <c r="D3" s="281"/>
      <c r="E3" s="281"/>
      <c r="F3" s="281"/>
      <c r="G3" s="281"/>
      <c r="H3" s="281"/>
      <c r="I3" s="270" t="s">
        <v>4</v>
      </c>
      <c r="J3" s="271"/>
      <c r="K3" s="271"/>
      <c r="L3" s="271"/>
      <c r="M3" s="271"/>
      <c r="N3" s="271"/>
      <c r="O3" s="272"/>
    </row>
    <row r="4" spans="1:15" ht="60.75" customHeight="1" x14ac:dyDescent="0.25">
      <c r="A4" s="273"/>
      <c r="B4" s="282" t="s">
        <v>5</v>
      </c>
      <c r="C4" s="282" t="s">
        <v>6</v>
      </c>
      <c r="D4" s="282"/>
      <c r="E4" s="282"/>
      <c r="F4" s="282" t="s">
        <v>7</v>
      </c>
      <c r="G4" s="282"/>
      <c r="H4" s="282"/>
      <c r="I4" s="283" t="s">
        <v>8</v>
      </c>
      <c r="J4" s="282" t="s">
        <v>9</v>
      </c>
      <c r="K4" s="282"/>
      <c r="L4" s="282"/>
      <c r="M4" s="282" t="s">
        <v>10</v>
      </c>
      <c r="N4" s="282"/>
      <c r="O4" s="282"/>
    </row>
    <row r="5" spans="1:15" ht="51.75" thickBot="1" x14ac:dyDescent="0.3">
      <c r="A5" s="273"/>
      <c r="B5" s="283"/>
      <c r="C5" s="107" t="s">
        <v>11</v>
      </c>
      <c r="D5" s="107" t="s">
        <v>12</v>
      </c>
      <c r="E5" s="107" t="s">
        <v>13</v>
      </c>
      <c r="F5" s="107" t="s">
        <v>11</v>
      </c>
      <c r="G5" s="107" t="s">
        <v>12</v>
      </c>
      <c r="H5" s="107" t="s">
        <v>13</v>
      </c>
      <c r="I5" s="284"/>
      <c r="J5" s="107" t="s">
        <v>11</v>
      </c>
      <c r="K5" s="107" t="s">
        <v>12</v>
      </c>
      <c r="L5" s="107" t="s">
        <v>13</v>
      </c>
      <c r="M5" s="107" t="s">
        <v>11</v>
      </c>
      <c r="N5" s="107" t="s">
        <v>12</v>
      </c>
      <c r="O5" s="107" t="s">
        <v>13</v>
      </c>
    </row>
    <row r="6" spans="1:15" ht="15.75" thickBot="1" x14ac:dyDescent="0.3">
      <c r="A6" s="274"/>
      <c r="B6" s="106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05">
        <v>11</v>
      </c>
      <c r="M6" s="105">
        <v>12</v>
      </c>
      <c r="N6" s="105">
        <v>13</v>
      </c>
      <c r="O6" s="104">
        <v>14</v>
      </c>
    </row>
    <row r="7" spans="1:15" ht="35.25" customHeight="1" x14ac:dyDescent="0.25">
      <c r="A7" s="103">
        <v>1</v>
      </c>
      <c r="B7" s="102">
        <f>SUM(C7:H7)</f>
        <v>118792</v>
      </c>
      <c r="C7" s="100">
        <v>23654</v>
      </c>
      <c r="D7" s="100">
        <v>25782</v>
      </c>
      <c r="E7" s="100">
        <v>4545</v>
      </c>
      <c r="F7" s="100">
        <v>29395</v>
      </c>
      <c r="G7" s="100">
        <v>29601</v>
      </c>
      <c r="H7" s="100">
        <v>5815</v>
      </c>
      <c r="I7" s="101">
        <f>SUM(J7:O7)</f>
        <v>48</v>
      </c>
      <c r="J7" s="100">
        <v>7</v>
      </c>
      <c r="K7" s="100">
        <v>19</v>
      </c>
      <c r="L7" s="100">
        <v>2</v>
      </c>
      <c r="M7" s="100">
        <v>9</v>
      </c>
      <c r="N7" s="100">
        <v>10</v>
      </c>
      <c r="O7" s="100">
        <v>1</v>
      </c>
    </row>
    <row r="9" spans="1:15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" right="0.7" top="0.75" bottom="0.75" header="0.3" footer="0.3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" customWidth="1"/>
    <col min="2" max="2" width="7" style="3" customWidth="1"/>
    <col min="3" max="3" width="19.7109375" style="3" customWidth="1"/>
    <col min="4" max="4" width="38.140625" style="3" customWidth="1"/>
    <col min="5" max="5" width="28.85546875" style="3" customWidth="1"/>
    <col min="6" max="256" width="9.140625" style="3"/>
    <col min="257" max="257" width="31" style="3" customWidth="1"/>
    <col min="258" max="258" width="7" style="3" customWidth="1"/>
    <col min="259" max="259" width="19.7109375" style="3" customWidth="1"/>
    <col min="260" max="260" width="38.140625" style="3" customWidth="1"/>
    <col min="261" max="261" width="28.85546875" style="3" customWidth="1"/>
    <col min="262" max="512" width="9.140625" style="3"/>
    <col min="513" max="513" width="31" style="3" customWidth="1"/>
    <col min="514" max="514" width="7" style="3" customWidth="1"/>
    <col min="515" max="515" width="19.7109375" style="3" customWidth="1"/>
    <col min="516" max="516" width="38.140625" style="3" customWidth="1"/>
    <col min="517" max="517" width="28.85546875" style="3" customWidth="1"/>
    <col min="518" max="768" width="9.140625" style="3"/>
    <col min="769" max="769" width="31" style="3" customWidth="1"/>
    <col min="770" max="770" width="7" style="3" customWidth="1"/>
    <col min="771" max="771" width="19.7109375" style="3" customWidth="1"/>
    <col min="772" max="772" width="38.140625" style="3" customWidth="1"/>
    <col min="773" max="773" width="28.85546875" style="3" customWidth="1"/>
    <col min="774" max="1024" width="9.140625" style="3"/>
    <col min="1025" max="1025" width="31" style="3" customWidth="1"/>
    <col min="1026" max="1026" width="7" style="3" customWidth="1"/>
    <col min="1027" max="1027" width="19.7109375" style="3" customWidth="1"/>
    <col min="1028" max="1028" width="38.140625" style="3" customWidth="1"/>
    <col min="1029" max="1029" width="28.85546875" style="3" customWidth="1"/>
    <col min="1030" max="1280" width="9.140625" style="3"/>
    <col min="1281" max="1281" width="31" style="3" customWidth="1"/>
    <col min="1282" max="1282" width="7" style="3" customWidth="1"/>
    <col min="1283" max="1283" width="19.7109375" style="3" customWidth="1"/>
    <col min="1284" max="1284" width="38.140625" style="3" customWidth="1"/>
    <col min="1285" max="1285" width="28.85546875" style="3" customWidth="1"/>
    <col min="1286" max="1536" width="9.140625" style="3"/>
    <col min="1537" max="1537" width="31" style="3" customWidth="1"/>
    <col min="1538" max="1538" width="7" style="3" customWidth="1"/>
    <col min="1539" max="1539" width="19.7109375" style="3" customWidth="1"/>
    <col min="1540" max="1540" width="38.140625" style="3" customWidth="1"/>
    <col min="1541" max="1541" width="28.85546875" style="3" customWidth="1"/>
    <col min="1542" max="1792" width="9.140625" style="3"/>
    <col min="1793" max="1793" width="31" style="3" customWidth="1"/>
    <col min="1794" max="1794" width="7" style="3" customWidth="1"/>
    <col min="1795" max="1795" width="19.7109375" style="3" customWidth="1"/>
    <col min="1796" max="1796" width="38.140625" style="3" customWidth="1"/>
    <col min="1797" max="1797" width="28.85546875" style="3" customWidth="1"/>
    <col min="1798" max="2048" width="9.140625" style="3"/>
    <col min="2049" max="2049" width="31" style="3" customWidth="1"/>
    <col min="2050" max="2050" width="7" style="3" customWidth="1"/>
    <col min="2051" max="2051" width="19.7109375" style="3" customWidth="1"/>
    <col min="2052" max="2052" width="38.140625" style="3" customWidth="1"/>
    <col min="2053" max="2053" width="28.85546875" style="3" customWidth="1"/>
    <col min="2054" max="2304" width="9.140625" style="3"/>
    <col min="2305" max="2305" width="31" style="3" customWidth="1"/>
    <col min="2306" max="2306" width="7" style="3" customWidth="1"/>
    <col min="2307" max="2307" width="19.7109375" style="3" customWidth="1"/>
    <col min="2308" max="2308" width="38.140625" style="3" customWidth="1"/>
    <col min="2309" max="2309" width="28.85546875" style="3" customWidth="1"/>
    <col min="2310" max="2560" width="9.140625" style="3"/>
    <col min="2561" max="2561" width="31" style="3" customWidth="1"/>
    <col min="2562" max="2562" width="7" style="3" customWidth="1"/>
    <col min="2563" max="2563" width="19.7109375" style="3" customWidth="1"/>
    <col min="2564" max="2564" width="38.140625" style="3" customWidth="1"/>
    <col min="2565" max="2565" width="28.85546875" style="3" customWidth="1"/>
    <col min="2566" max="2816" width="9.140625" style="3"/>
    <col min="2817" max="2817" width="31" style="3" customWidth="1"/>
    <col min="2818" max="2818" width="7" style="3" customWidth="1"/>
    <col min="2819" max="2819" width="19.7109375" style="3" customWidth="1"/>
    <col min="2820" max="2820" width="38.140625" style="3" customWidth="1"/>
    <col min="2821" max="2821" width="28.85546875" style="3" customWidth="1"/>
    <col min="2822" max="3072" width="9.140625" style="3"/>
    <col min="3073" max="3073" width="31" style="3" customWidth="1"/>
    <col min="3074" max="3074" width="7" style="3" customWidth="1"/>
    <col min="3075" max="3075" width="19.7109375" style="3" customWidth="1"/>
    <col min="3076" max="3076" width="38.140625" style="3" customWidth="1"/>
    <col min="3077" max="3077" width="28.85546875" style="3" customWidth="1"/>
    <col min="3078" max="3328" width="9.140625" style="3"/>
    <col min="3329" max="3329" width="31" style="3" customWidth="1"/>
    <col min="3330" max="3330" width="7" style="3" customWidth="1"/>
    <col min="3331" max="3331" width="19.7109375" style="3" customWidth="1"/>
    <col min="3332" max="3332" width="38.140625" style="3" customWidth="1"/>
    <col min="3333" max="3333" width="28.85546875" style="3" customWidth="1"/>
    <col min="3334" max="3584" width="9.140625" style="3"/>
    <col min="3585" max="3585" width="31" style="3" customWidth="1"/>
    <col min="3586" max="3586" width="7" style="3" customWidth="1"/>
    <col min="3587" max="3587" width="19.7109375" style="3" customWidth="1"/>
    <col min="3588" max="3588" width="38.140625" style="3" customWidth="1"/>
    <col min="3589" max="3589" width="28.85546875" style="3" customWidth="1"/>
    <col min="3590" max="3840" width="9.140625" style="3"/>
    <col min="3841" max="3841" width="31" style="3" customWidth="1"/>
    <col min="3842" max="3842" width="7" style="3" customWidth="1"/>
    <col min="3843" max="3843" width="19.7109375" style="3" customWidth="1"/>
    <col min="3844" max="3844" width="38.140625" style="3" customWidth="1"/>
    <col min="3845" max="3845" width="28.85546875" style="3" customWidth="1"/>
    <col min="3846" max="4096" width="9.140625" style="3"/>
    <col min="4097" max="4097" width="31" style="3" customWidth="1"/>
    <col min="4098" max="4098" width="7" style="3" customWidth="1"/>
    <col min="4099" max="4099" width="19.7109375" style="3" customWidth="1"/>
    <col min="4100" max="4100" width="38.140625" style="3" customWidth="1"/>
    <col min="4101" max="4101" width="28.85546875" style="3" customWidth="1"/>
    <col min="4102" max="4352" width="9.140625" style="3"/>
    <col min="4353" max="4353" width="31" style="3" customWidth="1"/>
    <col min="4354" max="4354" width="7" style="3" customWidth="1"/>
    <col min="4355" max="4355" width="19.7109375" style="3" customWidth="1"/>
    <col min="4356" max="4356" width="38.140625" style="3" customWidth="1"/>
    <col min="4357" max="4357" width="28.85546875" style="3" customWidth="1"/>
    <col min="4358" max="4608" width="9.140625" style="3"/>
    <col min="4609" max="4609" width="31" style="3" customWidth="1"/>
    <col min="4610" max="4610" width="7" style="3" customWidth="1"/>
    <col min="4611" max="4611" width="19.7109375" style="3" customWidth="1"/>
    <col min="4612" max="4612" width="38.140625" style="3" customWidth="1"/>
    <col min="4613" max="4613" width="28.85546875" style="3" customWidth="1"/>
    <col min="4614" max="4864" width="9.140625" style="3"/>
    <col min="4865" max="4865" width="31" style="3" customWidth="1"/>
    <col min="4866" max="4866" width="7" style="3" customWidth="1"/>
    <col min="4867" max="4867" width="19.7109375" style="3" customWidth="1"/>
    <col min="4868" max="4868" width="38.140625" style="3" customWidth="1"/>
    <col min="4869" max="4869" width="28.85546875" style="3" customWidth="1"/>
    <col min="4870" max="5120" width="9.140625" style="3"/>
    <col min="5121" max="5121" width="31" style="3" customWidth="1"/>
    <col min="5122" max="5122" width="7" style="3" customWidth="1"/>
    <col min="5123" max="5123" width="19.7109375" style="3" customWidth="1"/>
    <col min="5124" max="5124" width="38.140625" style="3" customWidth="1"/>
    <col min="5125" max="5125" width="28.85546875" style="3" customWidth="1"/>
    <col min="5126" max="5376" width="9.140625" style="3"/>
    <col min="5377" max="5377" width="31" style="3" customWidth="1"/>
    <col min="5378" max="5378" width="7" style="3" customWidth="1"/>
    <col min="5379" max="5379" width="19.7109375" style="3" customWidth="1"/>
    <col min="5380" max="5380" width="38.140625" style="3" customWidth="1"/>
    <col min="5381" max="5381" width="28.85546875" style="3" customWidth="1"/>
    <col min="5382" max="5632" width="9.140625" style="3"/>
    <col min="5633" max="5633" width="31" style="3" customWidth="1"/>
    <col min="5634" max="5634" width="7" style="3" customWidth="1"/>
    <col min="5635" max="5635" width="19.7109375" style="3" customWidth="1"/>
    <col min="5636" max="5636" width="38.140625" style="3" customWidth="1"/>
    <col min="5637" max="5637" width="28.85546875" style="3" customWidth="1"/>
    <col min="5638" max="5888" width="9.140625" style="3"/>
    <col min="5889" max="5889" width="31" style="3" customWidth="1"/>
    <col min="5890" max="5890" width="7" style="3" customWidth="1"/>
    <col min="5891" max="5891" width="19.7109375" style="3" customWidth="1"/>
    <col min="5892" max="5892" width="38.140625" style="3" customWidth="1"/>
    <col min="5893" max="5893" width="28.85546875" style="3" customWidth="1"/>
    <col min="5894" max="6144" width="9.140625" style="3"/>
    <col min="6145" max="6145" width="31" style="3" customWidth="1"/>
    <col min="6146" max="6146" width="7" style="3" customWidth="1"/>
    <col min="6147" max="6147" width="19.7109375" style="3" customWidth="1"/>
    <col min="6148" max="6148" width="38.140625" style="3" customWidth="1"/>
    <col min="6149" max="6149" width="28.85546875" style="3" customWidth="1"/>
    <col min="6150" max="6400" width="9.140625" style="3"/>
    <col min="6401" max="6401" width="31" style="3" customWidth="1"/>
    <col min="6402" max="6402" width="7" style="3" customWidth="1"/>
    <col min="6403" max="6403" width="19.7109375" style="3" customWidth="1"/>
    <col min="6404" max="6404" width="38.140625" style="3" customWidth="1"/>
    <col min="6405" max="6405" width="28.85546875" style="3" customWidth="1"/>
    <col min="6406" max="6656" width="9.140625" style="3"/>
    <col min="6657" max="6657" width="31" style="3" customWidth="1"/>
    <col min="6658" max="6658" width="7" style="3" customWidth="1"/>
    <col min="6659" max="6659" width="19.7109375" style="3" customWidth="1"/>
    <col min="6660" max="6660" width="38.140625" style="3" customWidth="1"/>
    <col min="6661" max="6661" width="28.85546875" style="3" customWidth="1"/>
    <col min="6662" max="6912" width="9.140625" style="3"/>
    <col min="6913" max="6913" width="31" style="3" customWidth="1"/>
    <col min="6914" max="6914" width="7" style="3" customWidth="1"/>
    <col min="6915" max="6915" width="19.7109375" style="3" customWidth="1"/>
    <col min="6916" max="6916" width="38.140625" style="3" customWidth="1"/>
    <col min="6917" max="6917" width="28.85546875" style="3" customWidth="1"/>
    <col min="6918" max="7168" width="9.140625" style="3"/>
    <col min="7169" max="7169" width="31" style="3" customWidth="1"/>
    <col min="7170" max="7170" width="7" style="3" customWidth="1"/>
    <col min="7171" max="7171" width="19.7109375" style="3" customWidth="1"/>
    <col min="7172" max="7172" width="38.140625" style="3" customWidth="1"/>
    <col min="7173" max="7173" width="28.85546875" style="3" customWidth="1"/>
    <col min="7174" max="7424" width="9.140625" style="3"/>
    <col min="7425" max="7425" width="31" style="3" customWidth="1"/>
    <col min="7426" max="7426" width="7" style="3" customWidth="1"/>
    <col min="7427" max="7427" width="19.7109375" style="3" customWidth="1"/>
    <col min="7428" max="7428" width="38.140625" style="3" customWidth="1"/>
    <col min="7429" max="7429" width="28.85546875" style="3" customWidth="1"/>
    <col min="7430" max="7680" width="9.140625" style="3"/>
    <col min="7681" max="7681" width="31" style="3" customWidth="1"/>
    <col min="7682" max="7682" width="7" style="3" customWidth="1"/>
    <col min="7683" max="7683" width="19.7109375" style="3" customWidth="1"/>
    <col min="7684" max="7684" width="38.140625" style="3" customWidth="1"/>
    <col min="7685" max="7685" width="28.85546875" style="3" customWidth="1"/>
    <col min="7686" max="7936" width="9.140625" style="3"/>
    <col min="7937" max="7937" width="31" style="3" customWidth="1"/>
    <col min="7938" max="7938" width="7" style="3" customWidth="1"/>
    <col min="7939" max="7939" width="19.7109375" style="3" customWidth="1"/>
    <col min="7940" max="7940" width="38.140625" style="3" customWidth="1"/>
    <col min="7941" max="7941" width="28.85546875" style="3" customWidth="1"/>
    <col min="7942" max="8192" width="9.140625" style="3"/>
    <col min="8193" max="8193" width="31" style="3" customWidth="1"/>
    <col min="8194" max="8194" width="7" style="3" customWidth="1"/>
    <col min="8195" max="8195" width="19.7109375" style="3" customWidth="1"/>
    <col min="8196" max="8196" width="38.140625" style="3" customWidth="1"/>
    <col min="8197" max="8197" width="28.85546875" style="3" customWidth="1"/>
    <col min="8198" max="8448" width="9.140625" style="3"/>
    <col min="8449" max="8449" width="31" style="3" customWidth="1"/>
    <col min="8450" max="8450" width="7" style="3" customWidth="1"/>
    <col min="8451" max="8451" width="19.7109375" style="3" customWidth="1"/>
    <col min="8452" max="8452" width="38.140625" style="3" customWidth="1"/>
    <col min="8453" max="8453" width="28.85546875" style="3" customWidth="1"/>
    <col min="8454" max="8704" width="9.140625" style="3"/>
    <col min="8705" max="8705" width="31" style="3" customWidth="1"/>
    <col min="8706" max="8706" width="7" style="3" customWidth="1"/>
    <col min="8707" max="8707" width="19.7109375" style="3" customWidth="1"/>
    <col min="8708" max="8708" width="38.140625" style="3" customWidth="1"/>
    <col min="8709" max="8709" width="28.85546875" style="3" customWidth="1"/>
    <col min="8710" max="8960" width="9.140625" style="3"/>
    <col min="8961" max="8961" width="31" style="3" customWidth="1"/>
    <col min="8962" max="8962" width="7" style="3" customWidth="1"/>
    <col min="8963" max="8963" width="19.7109375" style="3" customWidth="1"/>
    <col min="8964" max="8964" width="38.140625" style="3" customWidth="1"/>
    <col min="8965" max="8965" width="28.85546875" style="3" customWidth="1"/>
    <col min="8966" max="9216" width="9.140625" style="3"/>
    <col min="9217" max="9217" width="31" style="3" customWidth="1"/>
    <col min="9218" max="9218" width="7" style="3" customWidth="1"/>
    <col min="9219" max="9219" width="19.7109375" style="3" customWidth="1"/>
    <col min="9220" max="9220" width="38.140625" style="3" customWidth="1"/>
    <col min="9221" max="9221" width="28.85546875" style="3" customWidth="1"/>
    <col min="9222" max="9472" width="9.140625" style="3"/>
    <col min="9473" max="9473" width="31" style="3" customWidth="1"/>
    <col min="9474" max="9474" width="7" style="3" customWidth="1"/>
    <col min="9475" max="9475" width="19.7109375" style="3" customWidth="1"/>
    <col min="9476" max="9476" width="38.140625" style="3" customWidth="1"/>
    <col min="9477" max="9477" width="28.85546875" style="3" customWidth="1"/>
    <col min="9478" max="9728" width="9.140625" style="3"/>
    <col min="9729" max="9729" width="31" style="3" customWidth="1"/>
    <col min="9730" max="9730" width="7" style="3" customWidth="1"/>
    <col min="9731" max="9731" width="19.7109375" style="3" customWidth="1"/>
    <col min="9732" max="9732" width="38.140625" style="3" customWidth="1"/>
    <col min="9733" max="9733" width="28.85546875" style="3" customWidth="1"/>
    <col min="9734" max="9984" width="9.140625" style="3"/>
    <col min="9985" max="9985" width="31" style="3" customWidth="1"/>
    <col min="9986" max="9986" width="7" style="3" customWidth="1"/>
    <col min="9987" max="9987" width="19.7109375" style="3" customWidth="1"/>
    <col min="9988" max="9988" width="38.140625" style="3" customWidth="1"/>
    <col min="9989" max="9989" width="28.85546875" style="3" customWidth="1"/>
    <col min="9990" max="10240" width="9.140625" style="3"/>
    <col min="10241" max="10241" width="31" style="3" customWidth="1"/>
    <col min="10242" max="10242" width="7" style="3" customWidth="1"/>
    <col min="10243" max="10243" width="19.7109375" style="3" customWidth="1"/>
    <col min="10244" max="10244" width="38.140625" style="3" customWidth="1"/>
    <col min="10245" max="10245" width="28.85546875" style="3" customWidth="1"/>
    <col min="10246" max="10496" width="9.140625" style="3"/>
    <col min="10497" max="10497" width="31" style="3" customWidth="1"/>
    <col min="10498" max="10498" width="7" style="3" customWidth="1"/>
    <col min="10499" max="10499" width="19.7109375" style="3" customWidth="1"/>
    <col min="10500" max="10500" width="38.140625" style="3" customWidth="1"/>
    <col min="10501" max="10501" width="28.85546875" style="3" customWidth="1"/>
    <col min="10502" max="10752" width="9.140625" style="3"/>
    <col min="10753" max="10753" width="31" style="3" customWidth="1"/>
    <col min="10754" max="10754" width="7" style="3" customWidth="1"/>
    <col min="10755" max="10755" width="19.7109375" style="3" customWidth="1"/>
    <col min="10756" max="10756" width="38.140625" style="3" customWidth="1"/>
    <col min="10757" max="10757" width="28.85546875" style="3" customWidth="1"/>
    <col min="10758" max="11008" width="9.140625" style="3"/>
    <col min="11009" max="11009" width="31" style="3" customWidth="1"/>
    <col min="11010" max="11010" width="7" style="3" customWidth="1"/>
    <col min="11011" max="11011" width="19.7109375" style="3" customWidth="1"/>
    <col min="11012" max="11012" width="38.140625" style="3" customWidth="1"/>
    <col min="11013" max="11013" width="28.85546875" style="3" customWidth="1"/>
    <col min="11014" max="11264" width="9.140625" style="3"/>
    <col min="11265" max="11265" width="31" style="3" customWidth="1"/>
    <col min="11266" max="11266" width="7" style="3" customWidth="1"/>
    <col min="11267" max="11267" width="19.7109375" style="3" customWidth="1"/>
    <col min="11268" max="11268" width="38.140625" style="3" customWidth="1"/>
    <col min="11269" max="11269" width="28.85546875" style="3" customWidth="1"/>
    <col min="11270" max="11520" width="9.140625" style="3"/>
    <col min="11521" max="11521" width="31" style="3" customWidth="1"/>
    <col min="11522" max="11522" width="7" style="3" customWidth="1"/>
    <col min="11523" max="11523" width="19.7109375" style="3" customWidth="1"/>
    <col min="11524" max="11524" width="38.140625" style="3" customWidth="1"/>
    <col min="11525" max="11525" width="28.85546875" style="3" customWidth="1"/>
    <col min="11526" max="11776" width="9.140625" style="3"/>
    <col min="11777" max="11777" width="31" style="3" customWidth="1"/>
    <col min="11778" max="11778" width="7" style="3" customWidth="1"/>
    <col min="11779" max="11779" width="19.7109375" style="3" customWidth="1"/>
    <col min="11780" max="11780" width="38.140625" style="3" customWidth="1"/>
    <col min="11781" max="11781" width="28.85546875" style="3" customWidth="1"/>
    <col min="11782" max="12032" width="9.140625" style="3"/>
    <col min="12033" max="12033" width="31" style="3" customWidth="1"/>
    <col min="12034" max="12034" width="7" style="3" customWidth="1"/>
    <col min="12035" max="12035" width="19.7109375" style="3" customWidth="1"/>
    <col min="12036" max="12036" width="38.140625" style="3" customWidth="1"/>
    <col min="12037" max="12037" width="28.85546875" style="3" customWidth="1"/>
    <col min="12038" max="12288" width="9.140625" style="3"/>
    <col min="12289" max="12289" width="31" style="3" customWidth="1"/>
    <col min="12290" max="12290" width="7" style="3" customWidth="1"/>
    <col min="12291" max="12291" width="19.7109375" style="3" customWidth="1"/>
    <col min="12292" max="12292" width="38.140625" style="3" customWidth="1"/>
    <col min="12293" max="12293" width="28.85546875" style="3" customWidth="1"/>
    <col min="12294" max="12544" width="9.140625" style="3"/>
    <col min="12545" max="12545" width="31" style="3" customWidth="1"/>
    <col min="12546" max="12546" width="7" style="3" customWidth="1"/>
    <col min="12547" max="12547" width="19.7109375" style="3" customWidth="1"/>
    <col min="12548" max="12548" width="38.140625" style="3" customWidth="1"/>
    <col min="12549" max="12549" width="28.85546875" style="3" customWidth="1"/>
    <col min="12550" max="12800" width="9.140625" style="3"/>
    <col min="12801" max="12801" width="31" style="3" customWidth="1"/>
    <col min="12802" max="12802" width="7" style="3" customWidth="1"/>
    <col min="12803" max="12803" width="19.7109375" style="3" customWidth="1"/>
    <col min="12804" max="12804" width="38.140625" style="3" customWidth="1"/>
    <col min="12805" max="12805" width="28.85546875" style="3" customWidth="1"/>
    <col min="12806" max="13056" width="9.140625" style="3"/>
    <col min="13057" max="13057" width="31" style="3" customWidth="1"/>
    <col min="13058" max="13058" width="7" style="3" customWidth="1"/>
    <col min="13059" max="13059" width="19.7109375" style="3" customWidth="1"/>
    <col min="13060" max="13060" width="38.140625" style="3" customWidth="1"/>
    <col min="13061" max="13061" width="28.85546875" style="3" customWidth="1"/>
    <col min="13062" max="13312" width="9.140625" style="3"/>
    <col min="13313" max="13313" width="31" style="3" customWidth="1"/>
    <col min="13314" max="13314" width="7" style="3" customWidth="1"/>
    <col min="13315" max="13315" width="19.7109375" style="3" customWidth="1"/>
    <col min="13316" max="13316" width="38.140625" style="3" customWidth="1"/>
    <col min="13317" max="13317" width="28.85546875" style="3" customWidth="1"/>
    <col min="13318" max="13568" width="9.140625" style="3"/>
    <col min="13569" max="13569" width="31" style="3" customWidth="1"/>
    <col min="13570" max="13570" width="7" style="3" customWidth="1"/>
    <col min="13571" max="13571" width="19.7109375" style="3" customWidth="1"/>
    <col min="13572" max="13572" width="38.140625" style="3" customWidth="1"/>
    <col min="13573" max="13573" width="28.85546875" style="3" customWidth="1"/>
    <col min="13574" max="13824" width="9.140625" style="3"/>
    <col min="13825" max="13825" width="31" style="3" customWidth="1"/>
    <col min="13826" max="13826" width="7" style="3" customWidth="1"/>
    <col min="13827" max="13827" width="19.7109375" style="3" customWidth="1"/>
    <col min="13828" max="13828" width="38.140625" style="3" customWidth="1"/>
    <col min="13829" max="13829" width="28.85546875" style="3" customWidth="1"/>
    <col min="13830" max="14080" width="9.140625" style="3"/>
    <col min="14081" max="14081" width="31" style="3" customWidth="1"/>
    <col min="14082" max="14082" width="7" style="3" customWidth="1"/>
    <col min="14083" max="14083" width="19.7109375" style="3" customWidth="1"/>
    <col min="14084" max="14084" width="38.140625" style="3" customWidth="1"/>
    <col min="14085" max="14085" width="28.85546875" style="3" customWidth="1"/>
    <col min="14086" max="14336" width="9.140625" style="3"/>
    <col min="14337" max="14337" width="31" style="3" customWidth="1"/>
    <col min="14338" max="14338" width="7" style="3" customWidth="1"/>
    <col min="14339" max="14339" width="19.7109375" style="3" customWidth="1"/>
    <col min="14340" max="14340" width="38.140625" style="3" customWidth="1"/>
    <col min="14341" max="14341" width="28.85546875" style="3" customWidth="1"/>
    <col min="14342" max="14592" width="9.140625" style="3"/>
    <col min="14593" max="14593" width="31" style="3" customWidth="1"/>
    <col min="14594" max="14594" width="7" style="3" customWidth="1"/>
    <col min="14595" max="14595" width="19.7109375" style="3" customWidth="1"/>
    <col min="14596" max="14596" width="38.140625" style="3" customWidth="1"/>
    <col min="14597" max="14597" width="28.85546875" style="3" customWidth="1"/>
    <col min="14598" max="14848" width="9.140625" style="3"/>
    <col min="14849" max="14849" width="31" style="3" customWidth="1"/>
    <col min="14850" max="14850" width="7" style="3" customWidth="1"/>
    <col min="14851" max="14851" width="19.7109375" style="3" customWidth="1"/>
    <col min="14852" max="14852" width="38.140625" style="3" customWidth="1"/>
    <col min="14853" max="14853" width="28.85546875" style="3" customWidth="1"/>
    <col min="14854" max="15104" width="9.140625" style="3"/>
    <col min="15105" max="15105" width="31" style="3" customWidth="1"/>
    <col min="15106" max="15106" width="7" style="3" customWidth="1"/>
    <col min="15107" max="15107" width="19.7109375" style="3" customWidth="1"/>
    <col min="15108" max="15108" width="38.140625" style="3" customWidth="1"/>
    <col min="15109" max="15109" width="28.85546875" style="3" customWidth="1"/>
    <col min="15110" max="15360" width="9.140625" style="3"/>
    <col min="15361" max="15361" width="31" style="3" customWidth="1"/>
    <col min="15362" max="15362" width="7" style="3" customWidth="1"/>
    <col min="15363" max="15363" width="19.7109375" style="3" customWidth="1"/>
    <col min="15364" max="15364" width="38.140625" style="3" customWidth="1"/>
    <col min="15365" max="15365" width="28.85546875" style="3" customWidth="1"/>
    <col min="15366" max="15616" width="9.140625" style="3"/>
    <col min="15617" max="15617" width="31" style="3" customWidth="1"/>
    <col min="15618" max="15618" width="7" style="3" customWidth="1"/>
    <col min="15619" max="15619" width="19.7109375" style="3" customWidth="1"/>
    <col min="15620" max="15620" width="38.140625" style="3" customWidth="1"/>
    <col min="15621" max="15621" width="28.85546875" style="3" customWidth="1"/>
    <col min="15622" max="15872" width="9.140625" style="3"/>
    <col min="15873" max="15873" width="31" style="3" customWidth="1"/>
    <col min="15874" max="15874" width="7" style="3" customWidth="1"/>
    <col min="15875" max="15875" width="19.7109375" style="3" customWidth="1"/>
    <col min="15876" max="15876" width="38.140625" style="3" customWidth="1"/>
    <col min="15877" max="15877" width="28.85546875" style="3" customWidth="1"/>
    <col min="15878" max="16128" width="9.140625" style="3"/>
    <col min="16129" max="16129" width="31" style="3" customWidth="1"/>
    <col min="16130" max="16130" width="7" style="3" customWidth="1"/>
    <col min="16131" max="16131" width="19.7109375" style="3" customWidth="1"/>
    <col min="16132" max="16132" width="38.140625" style="3" customWidth="1"/>
    <col min="16133" max="16133" width="28.85546875" style="3" customWidth="1"/>
    <col min="16134" max="16384" width="9.140625" style="3"/>
  </cols>
  <sheetData>
    <row r="1" spans="1:5" ht="18.75" hidden="1" customHeight="1" x14ac:dyDescent="0.2">
      <c r="A1" s="157" t="s">
        <v>14</v>
      </c>
      <c r="B1" s="158"/>
      <c r="C1" s="158"/>
      <c r="D1" s="158"/>
      <c r="E1" s="159"/>
    </row>
    <row r="2" spans="1:5" ht="21.75" hidden="1" customHeight="1" x14ac:dyDescent="0.2">
      <c r="A2" s="160"/>
      <c r="B2" s="161"/>
      <c r="C2" s="161"/>
      <c r="D2" s="161"/>
      <c r="E2" s="162"/>
    </row>
    <row r="3" spans="1:5" ht="31.5" hidden="1" customHeight="1" x14ac:dyDescent="0.2">
      <c r="A3" s="163"/>
      <c r="B3" s="163" t="s">
        <v>0</v>
      </c>
      <c r="C3" s="163" t="s">
        <v>15</v>
      </c>
      <c r="D3" s="163" t="s">
        <v>16</v>
      </c>
      <c r="E3" s="163" t="s">
        <v>17</v>
      </c>
    </row>
    <row r="4" spans="1:5" ht="46.5" hidden="1" customHeight="1" x14ac:dyDescent="0.2">
      <c r="A4" s="164"/>
      <c r="B4" s="164"/>
      <c r="C4" s="163"/>
      <c r="D4" s="163"/>
      <c r="E4" s="163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18</v>
      </c>
      <c r="B6" s="7" t="s">
        <v>19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9" t="s">
        <v>20</v>
      </c>
      <c r="B7" s="7" t="s">
        <v>21</v>
      </c>
      <c r="C7" s="10"/>
      <c r="D7" s="10"/>
      <c r="E7" s="10"/>
    </row>
    <row r="8" spans="1:5" hidden="1" x14ac:dyDescent="0.2">
      <c r="A8" s="11" t="s">
        <v>22</v>
      </c>
      <c r="B8" s="7" t="s">
        <v>23</v>
      </c>
      <c r="C8" s="10"/>
      <c r="D8" s="10"/>
      <c r="E8" s="10"/>
    </row>
    <row r="9" spans="1:5" hidden="1" x14ac:dyDescent="0.2">
      <c r="A9" s="12"/>
      <c r="B9" s="12"/>
      <c r="C9" s="12"/>
      <c r="D9" s="12"/>
    </row>
    <row r="10" spans="1:5" hidden="1" x14ac:dyDescent="0.2">
      <c r="A10" s="12"/>
      <c r="B10" s="12"/>
      <c r="C10" s="12"/>
      <c r="D10" s="12"/>
    </row>
    <row r="11" spans="1:5" hidden="1" x14ac:dyDescent="0.2">
      <c r="A11" s="12"/>
      <c r="B11" s="12"/>
      <c r="C11" s="12"/>
      <c r="D11" s="12"/>
    </row>
    <row r="12" spans="1:5" hidden="1" x14ac:dyDescent="0.2">
      <c r="A12" s="12"/>
      <c r="B12" s="12"/>
      <c r="C12" s="12"/>
      <c r="D12" s="12"/>
    </row>
    <row r="13" spans="1:5" hidden="1" x14ac:dyDescent="0.2">
      <c r="A13" s="12"/>
      <c r="B13" s="12"/>
      <c r="C13" s="12"/>
      <c r="D13" s="12"/>
    </row>
    <row r="14" spans="1:5" hidden="1" x14ac:dyDescent="0.2">
      <c r="A14" s="12"/>
      <c r="B14" s="12"/>
      <c r="C14" s="12"/>
      <c r="D14" s="12"/>
    </row>
    <row r="15" spans="1:5" hidden="1" x14ac:dyDescent="0.2">
      <c r="A15" s="12"/>
      <c r="B15" s="12"/>
      <c r="C15" s="12"/>
      <c r="D15" s="13"/>
    </row>
    <row r="16" spans="1:5" hidden="1" x14ac:dyDescent="0.2">
      <c r="A16" s="12"/>
      <c r="B16" s="12"/>
      <c r="C16" s="12"/>
      <c r="D16" s="12"/>
    </row>
    <row r="17" spans="1:4" hidden="1" x14ac:dyDescent="0.2">
      <c r="A17" s="12"/>
      <c r="B17" s="12"/>
      <c r="C17" s="12"/>
      <c r="D17" s="12"/>
    </row>
    <row r="18" spans="1:4" hidden="1" x14ac:dyDescent="0.2">
      <c r="A18" s="12"/>
      <c r="B18" s="12"/>
      <c r="C18" s="12"/>
      <c r="D18" s="12"/>
    </row>
    <row r="19" spans="1:4" hidden="1" x14ac:dyDescent="0.2">
      <c r="A19" s="12"/>
      <c r="B19" s="12"/>
      <c r="C19" s="12"/>
      <c r="D19" s="12"/>
    </row>
    <row r="20" spans="1:4" hidden="1" x14ac:dyDescent="0.2">
      <c r="A20" s="12"/>
      <c r="B20" s="12"/>
      <c r="C20" s="12"/>
      <c r="D20" s="12"/>
    </row>
    <row r="21" spans="1:4" hidden="1" x14ac:dyDescent="0.2">
      <c r="A21" s="12"/>
      <c r="B21" s="12"/>
      <c r="C21" s="12"/>
      <c r="D21" s="12"/>
    </row>
    <row r="22" spans="1:4" hidden="1" x14ac:dyDescent="0.2">
      <c r="A22" s="12"/>
      <c r="B22" s="12"/>
      <c r="C22" s="12"/>
      <c r="D22" s="12"/>
    </row>
    <row r="23" spans="1:4" hidden="1" x14ac:dyDescent="0.2">
      <c r="A23" s="12"/>
      <c r="B23" s="12"/>
      <c r="C23" s="12"/>
      <c r="D23" s="12"/>
    </row>
    <row r="24" spans="1:4" hidden="1" x14ac:dyDescent="0.2">
      <c r="A24" s="12"/>
      <c r="B24" s="12"/>
      <c r="C24" s="12"/>
      <c r="D24" s="12"/>
    </row>
    <row r="25" spans="1:4" hidden="1" x14ac:dyDescent="0.2">
      <c r="A25" s="12"/>
      <c r="B25" s="12"/>
      <c r="C25" s="12"/>
      <c r="D25" s="12"/>
    </row>
    <row r="26" spans="1:4" hidden="1" x14ac:dyDescent="0.2">
      <c r="A26" s="12"/>
      <c r="B26" s="12"/>
      <c r="C26" s="12"/>
      <c r="D26" s="12"/>
    </row>
    <row r="27" spans="1:4" hidden="1" x14ac:dyDescent="0.2">
      <c r="A27" s="12"/>
      <c r="B27" s="12"/>
      <c r="C27" s="12"/>
      <c r="D27" s="12"/>
    </row>
    <row r="28" spans="1:4" hidden="1" x14ac:dyDescent="0.2">
      <c r="A28" s="12"/>
      <c r="B28" s="12"/>
      <c r="C28" s="12"/>
      <c r="D28" s="12"/>
    </row>
    <row r="29" spans="1:4" hidden="1" x14ac:dyDescent="0.2">
      <c r="A29" s="12"/>
      <c r="B29" s="12"/>
      <c r="C29" s="12"/>
      <c r="D29" s="12"/>
    </row>
    <row r="30" spans="1:4" hidden="1" x14ac:dyDescent="0.2">
      <c r="A30" s="12"/>
      <c r="B30" s="12"/>
      <c r="C30" s="12"/>
      <c r="D30" s="12"/>
    </row>
    <row r="31" spans="1:4" hidden="1" x14ac:dyDescent="0.2">
      <c r="A31" s="12"/>
      <c r="B31" s="12"/>
      <c r="C31" s="12"/>
      <c r="D31" s="12"/>
    </row>
    <row r="32" spans="1:4" hidden="1" x14ac:dyDescent="0.2">
      <c r="A32" s="12"/>
      <c r="B32" s="12"/>
      <c r="C32" s="12"/>
      <c r="D32" s="12"/>
    </row>
    <row r="33" spans="1:4" hidden="1" x14ac:dyDescent="0.2">
      <c r="A33" s="12"/>
      <c r="B33" s="12"/>
      <c r="C33" s="12"/>
      <c r="D33" s="12"/>
    </row>
    <row r="34" spans="1:4" hidden="1" x14ac:dyDescent="0.2">
      <c r="A34" s="12"/>
      <c r="B34" s="12"/>
      <c r="C34" s="12"/>
      <c r="D34" s="12"/>
    </row>
    <row r="35" spans="1:4" hidden="1" x14ac:dyDescent="0.2">
      <c r="A35" s="12"/>
      <c r="B35" s="12"/>
      <c r="C35" s="12"/>
      <c r="D35" s="12"/>
    </row>
    <row r="36" spans="1:4" hidden="1" x14ac:dyDescent="0.2">
      <c r="A36" s="12"/>
      <c r="B36" s="12"/>
      <c r="C36" s="12"/>
      <c r="D36" s="12"/>
    </row>
    <row r="37" spans="1:4" hidden="1" x14ac:dyDescent="0.2">
      <c r="A37" s="12"/>
      <c r="B37" s="12"/>
      <c r="C37" s="12"/>
      <c r="D37" s="12"/>
    </row>
    <row r="38" spans="1:4" hidden="1" x14ac:dyDescent="0.2">
      <c r="A38" s="12"/>
      <c r="B38" s="12"/>
      <c r="C38" s="12"/>
      <c r="D38" s="12"/>
    </row>
    <row r="39" spans="1:4" hidden="1" x14ac:dyDescent="0.2">
      <c r="A39" s="12"/>
      <c r="B39" s="12"/>
      <c r="C39" s="12"/>
      <c r="D39" s="12"/>
    </row>
    <row r="40" spans="1:4" hidden="1" x14ac:dyDescent="0.2">
      <c r="A40" s="12"/>
      <c r="B40" s="12"/>
      <c r="C40" s="12"/>
      <c r="D40" s="12"/>
    </row>
    <row r="41" spans="1:4" hidden="1" x14ac:dyDescent="0.2">
      <c r="A41" s="12"/>
      <c r="B41" s="12"/>
      <c r="C41" s="12"/>
      <c r="D41" s="12"/>
    </row>
    <row r="42" spans="1:4" hidden="1" x14ac:dyDescent="0.2">
      <c r="A42" s="12"/>
      <c r="B42" s="12"/>
      <c r="C42" s="12"/>
      <c r="D42" s="12"/>
    </row>
    <row r="43" spans="1:4" hidden="1" x14ac:dyDescent="0.2">
      <c r="A43" s="12"/>
      <c r="B43" s="12"/>
      <c r="C43" s="12"/>
      <c r="D43" s="12"/>
    </row>
    <row r="44" spans="1:4" hidden="1" x14ac:dyDescent="0.2">
      <c r="A44" s="12"/>
      <c r="B44" s="12"/>
      <c r="C44" s="12"/>
      <c r="D44" s="12"/>
    </row>
    <row r="45" spans="1:4" hidden="1" x14ac:dyDescent="0.2">
      <c r="A45" s="12"/>
      <c r="B45" s="12"/>
      <c r="C45" s="12"/>
      <c r="D45" s="12"/>
    </row>
    <row r="46" spans="1:4" hidden="1" x14ac:dyDescent="0.2">
      <c r="A46" s="12"/>
      <c r="B46" s="12"/>
      <c r="C46" s="12"/>
      <c r="D46" s="12"/>
    </row>
    <row r="47" spans="1:4" hidden="1" x14ac:dyDescent="0.2">
      <c r="A47" s="12"/>
      <c r="B47" s="12"/>
      <c r="C47" s="12"/>
      <c r="D47" s="12"/>
    </row>
    <row r="48" spans="1:4" hidden="1" x14ac:dyDescent="0.2">
      <c r="A48" s="12"/>
      <c r="B48" s="12"/>
      <c r="C48" s="12"/>
      <c r="D48" s="12"/>
    </row>
    <row r="49" spans="1:4" hidden="1" x14ac:dyDescent="0.2">
      <c r="A49" s="12"/>
      <c r="B49" s="12"/>
      <c r="C49" s="12"/>
      <c r="D49" s="12"/>
    </row>
    <row r="50" spans="1:4" hidden="1" x14ac:dyDescent="0.2">
      <c r="A50" s="12"/>
      <c r="B50" s="12"/>
      <c r="C50" s="12"/>
      <c r="D50" s="12"/>
    </row>
    <row r="51" spans="1:4" hidden="1" x14ac:dyDescent="0.2">
      <c r="A51" s="12"/>
      <c r="B51" s="12"/>
      <c r="C51" s="12"/>
      <c r="D51" s="12"/>
    </row>
    <row r="52" spans="1:4" hidden="1" x14ac:dyDescent="0.2">
      <c r="A52" s="12"/>
      <c r="B52" s="12"/>
      <c r="C52" s="12"/>
      <c r="D52" s="12"/>
    </row>
    <row r="53" spans="1:4" hidden="1" x14ac:dyDescent="0.2">
      <c r="A53" s="12"/>
      <c r="B53" s="12"/>
      <c r="C53" s="12"/>
      <c r="D53" s="12"/>
    </row>
    <row r="54" spans="1:4" hidden="1" x14ac:dyDescent="0.2">
      <c r="A54" s="14"/>
      <c r="B54" s="14"/>
      <c r="C54" s="14"/>
      <c r="D54" s="14"/>
    </row>
    <row r="55" spans="1:4" hidden="1" x14ac:dyDescent="0.2">
      <c r="A55" s="14"/>
      <c r="B55" s="14"/>
      <c r="C55" s="14"/>
      <c r="D55" s="14"/>
    </row>
    <row r="56" spans="1:4" hidden="1" x14ac:dyDescent="0.2">
      <c r="A56" s="14"/>
      <c r="B56" s="14"/>
      <c r="C56" s="14"/>
      <c r="D56" s="14"/>
    </row>
    <row r="57" spans="1:4" hidden="1" x14ac:dyDescent="0.2">
      <c r="A57" s="14"/>
      <c r="B57" s="14"/>
      <c r="C57" s="14"/>
      <c r="D57" s="14"/>
    </row>
    <row r="58" spans="1:4" hidden="1" x14ac:dyDescent="0.2">
      <c r="A58" s="14"/>
      <c r="B58" s="14"/>
      <c r="C58" s="14"/>
      <c r="D58" s="14"/>
    </row>
    <row r="59" spans="1:4" hidden="1" x14ac:dyDescent="0.2">
      <c r="A59" s="14"/>
      <c r="B59" s="14"/>
      <c r="C59" s="14"/>
      <c r="D59" s="14"/>
    </row>
    <row r="60" spans="1:4" hidden="1" x14ac:dyDescent="0.2">
      <c r="A60" s="14"/>
      <c r="B60" s="14"/>
      <c r="C60" s="14"/>
      <c r="D60" s="14"/>
    </row>
    <row r="61" spans="1:4" hidden="1" x14ac:dyDescent="0.2">
      <c r="A61" s="14"/>
      <c r="B61" s="14"/>
      <c r="C61" s="14"/>
      <c r="D61" s="14"/>
    </row>
    <row r="62" spans="1:4" hidden="1" x14ac:dyDescent="0.2">
      <c r="A62" s="14"/>
      <c r="B62" s="14"/>
      <c r="C62" s="14"/>
      <c r="D62" s="14"/>
    </row>
    <row r="63" spans="1:4" hidden="1" x14ac:dyDescent="0.2">
      <c r="A63" s="14"/>
      <c r="B63" s="14"/>
      <c r="C63" s="14"/>
      <c r="D63" s="14"/>
    </row>
    <row r="64" spans="1:4" hidden="1" x14ac:dyDescent="0.2">
      <c r="A64" s="14"/>
      <c r="B64" s="14"/>
      <c r="C64" s="14"/>
      <c r="D64" s="14"/>
    </row>
    <row r="65" spans="1:4" hidden="1" x14ac:dyDescent="0.2">
      <c r="A65" s="14"/>
      <c r="B65" s="14"/>
      <c r="C65" s="14"/>
      <c r="D65" s="14"/>
    </row>
    <row r="66" spans="1:4" hidden="1" x14ac:dyDescent="0.2">
      <c r="A66" s="14"/>
      <c r="B66" s="14"/>
      <c r="C66" s="14"/>
      <c r="D66" s="14"/>
    </row>
    <row r="67" spans="1:4" hidden="1" x14ac:dyDescent="0.2">
      <c r="A67" s="14"/>
      <c r="B67" s="14"/>
      <c r="C67" s="14"/>
      <c r="D67" s="14"/>
    </row>
    <row r="68" spans="1:4" hidden="1" x14ac:dyDescent="0.2">
      <c r="A68" s="14"/>
      <c r="B68" s="14"/>
      <c r="C68" s="14"/>
      <c r="D68" s="14"/>
    </row>
    <row r="69" spans="1:4" hidden="1" x14ac:dyDescent="0.2">
      <c r="A69" s="14"/>
      <c r="B69" s="14"/>
      <c r="C69" s="14"/>
      <c r="D69" s="14"/>
    </row>
    <row r="70" spans="1:4" hidden="1" x14ac:dyDescent="0.2">
      <c r="A70" s="14"/>
      <c r="B70" s="14"/>
      <c r="C70" s="14"/>
      <c r="D70" s="14"/>
    </row>
    <row r="71" spans="1:4" hidden="1" x14ac:dyDescent="0.2">
      <c r="A71" s="14"/>
      <c r="B71" s="14"/>
      <c r="C71" s="14"/>
      <c r="D71" s="14"/>
    </row>
    <row r="72" spans="1:4" hidden="1" x14ac:dyDescent="0.2">
      <c r="A72" s="14"/>
      <c r="B72" s="14"/>
      <c r="C72" s="14"/>
      <c r="D72" s="14"/>
    </row>
    <row r="73" spans="1:4" hidden="1" x14ac:dyDescent="0.2">
      <c r="A73" s="14"/>
      <c r="B73" s="14"/>
      <c r="C73" s="14"/>
      <c r="D73" s="14"/>
    </row>
    <row r="74" spans="1:4" hidden="1" x14ac:dyDescent="0.2">
      <c r="A74" s="14"/>
      <c r="B74" s="14"/>
      <c r="C74" s="14"/>
      <c r="D74" s="14"/>
    </row>
    <row r="75" spans="1:4" hidden="1" x14ac:dyDescent="0.2">
      <c r="A75" s="14"/>
      <c r="B75" s="14"/>
      <c r="C75" s="14"/>
      <c r="D75" s="14"/>
    </row>
    <row r="76" spans="1:4" hidden="1" x14ac:dyDescent="0.2">
      <c r="A76" s="14"/>
      <c r="B76" s="14"/>
      <c r="C76" s="14"/>
      <c r="D76" s="14"/>
    </row>
    <row r="77" spans="1:4" hidden="1" x14ac:dyDescent="0.2">
      <c r="A77" s="14"/>
      <c r="B77" s="14"/>
      <c r="C77" s="14"/>
      <c r="D77" s="14"/>
    </row>
    <row r="78" spans="1:4" hidden="1" x14ac:dyDescent="0.2">
      <c r="A78" s="14"/>
      <c r="B78" s="14"/>
      <c r="C78" s="14"/>
      <c r="D78" s="14"/>
    </row>
    <row r="79" spans="1:4" hidden="1" x14ac:dyDescent="0.2">
      <c r="A79" s="14"/>
      <c r="B79" s="14"/>
      <c r="C79" s="14"/>
      <c r="D79" s="14"/>
    </row>
    <row r="80" spans="1:4" hidden="1" x14ac:dyDescent="0.2">
      <c r="A80" s="14"/>
      <c r="B80" s="14"/>
      <c r="C80" s="14"/>
      <c r="D80" s="14"/>
    </row>
    <row r="81" spans="1:4" hidden="1" x14ac:dyDescent="0.2">
      <c r="A81" s="14"/>
      <c r="B81" s="14"/>
      <c r="C81" s="14"/>
      <c r="D81" s="14"/>
    </row>
    <row r="82" spans="1:4" hidden="1" x14ac:dyDescent="0.2">
      <c r="A82" s="14"/>
      <c r="B82" s="14"/>
      <c r="C82" s="14"/>
      <c r="D82" s="14"/>
    </row>
    <row r="83" spans="1:4" hidden="1" x14ac:dyDescent="0.2">
      <c r="A83" s="14"/>
      <c r="B83" s="14"/>
      <c r="C83" s="14"/>
      <c r="D83" s="14"/>
    </row>
    <row r="84" spans="1:4" hidden="1" x14ac:dyDescent="0.2">
      <c r="A84" s="14"/>
      <c r="B84" s="14"/>
      <c r="C84" s="14"/>
      <c r="D84" s="14"/>
    </row>
    <row r="85" spans="1:4" hidden="1" x14ac:dyDescent="0.2">
      <c r="A85" s="14"/>
      <c r="B85" s="14"/>
      <c r="C85" s="14"/>
      <c r="D85" s="14"/>
    </row>
    <row r="86" spans="1:4" hidden="1" x14ac:dyDescent="0.2">
      <c r="A86" s="14"/>
      <c r="B86" s="14"/>
      <c r="C86" s="14"/>
      <c r="D86" s="14"/>
    </row>
    <row r="87" spans="1:4" hidden="1" x14ac:dyDescent="0.2">
      <c r="A87" s="14"/>
      <c r="B87" s="14"/>
      <c r="C87" s="14"/>
      <c r="D87" s="14"/>
    </row>
    <row r="88" spans="1:4" hidden="1" x14ac:dyDescent="0.2">
      <c r="A88" s="14"/>
      <c r="B88" s="14"/>
      <c r="C88" s="14"/>
      <c r="D88" s="14"/>
    </row>
    <row r="89" spans="1:4" hidden="1" x14ac:dyDescent="0.2">
      <c r="A89" s="14"/>
      <c r="B89" s="14"/>
      <c r="C89" s="14"/>
      <c r="D89" s="14"/>
    </row>
    <row r="90" spans="1:4" hidden="1" x14ac:dyDescent="0.2">
      <c r="A90" s="14"/>
      <c r="B90" s="14"/>
      <c r="C90" s="14"/>
      <c r="D90" s="14"/>
    </row>
    <row r="91" spans="1:4" hidden="1" x14ac:dyDescent="0.2">
      <c r="A91" s="14"/>
      <c r="B91" s="14"/>
      <c r="C91" s="14"/>
      <c r="D91" s="14"/>
    </row>
    <row r="92" spans="1:4" hidden="1" x14ac:dyDescent="0.2">
      <c r="A92" s="14"/>
      <c r="B92" s="14"/>
      <c r="C92" s="14"/>
      <c r="D92" s="14"/>
    </row>
    <row r="93" spans="1:4" hidden="1" x14ac:dyDescent="0.2">
      <c r="A93" s="14"/>
      <c r="B93" s="14"/>
      <c r="C93" s="14"/>
      <c r="D93" s="14"/>
    </row>
    <row r="94" spans="1:4" hidden="1" x14ac:dyDescent="0.2">
      <c r="A94" s="14"/>
      <c r="B94" s="14"/>
      <c r="C94" s="14"/>
      <c r="D94" s="14"/>
    </row>
    <row r="95" spans="1:4" hidden="1" x14ac:dyDescent="0.2">
      <c r="A95" s="14"/>
      <c r="B95" s="14"/>
      <c r="C95" s="14"/>
      <c r="D95" s="14"/>
    </row>
    <row r="96" spans="1:4" hidden="1" x14ac:dyDescent="0.2">
      <c r="A96" s="14"/>
      <c r="B96" s="14"/>
      <c r="C96" s="14"/>
      <c r="D96" s="14"/>
    </row>
    <row r="97" spans="1:4" hidden="1" x14ac:dyDescent="0.2">
      <c r="A97" s="14"/>
      <c r="B97" s="14"/>
      <c r="C97" s="14"/>
      <c r="D97" s="14"/>
    </row>
    <row r="98" spans="1:4" hidden="1" x14ac:dyDescent="0.2">
      <c r="A98" s="14"/>
      <c r="B98" s="14"/>
      <c r="C98" s="14"/>
      <c r="D98" s="14"/>
    </row>
    <row r="99" spans="1:4" hidden="1" x14ac:dyDescent="0.2">
      <c r="A99" s="14"/>
      <c r="B99" s="14"/>
      <c r="C99" s="14"/>
      <c r="D99" s="14"/>
    </row>
    <row r="100" spans="1:4" hidden="1" x14ac:dyDescent="0.2">
      <c r="A100" s="14"/>
      <c r="B100" s="14"/>
      <c r="C100" s="14"/>
      <c r="D100" s="14"/>
    </row>
    <row r="101" spans="1:4" hidden="1" x14ac:dyDescent="0.2">
      <c r="A101" s="14"/>
      <c r="B101" s="14"/>
      <c r="C101" s="14"/>
      <c r="D101" s="14"/>
    </row>
    <row r="102" spans="1:4" hidden="1" x14ac:dyDescent="0.2">
      <c r="A102" s="14"/>
      <c r="B102" s="14"/>
      <c r="C102" s="14"/>
      <c r="D102" s="14"/>
    </row>
    <row r="103" spans="1:4" hidden="1" x14ac:dyDescent="0.2">
      <c r="A103" s="14"/>
      <c r="B103" s="14"/>
      <c r="C103" s="14"/>
      <c r="D103" s="14"/>
    </row>
    <row r="104" spans="1:4" hidden="1" x14ac:dyDescent="0.2">
      <c r="A104" s="14"/>
      <c r="B104" s="14"/>
      <c r="C104" s="14"/>
      <c r="D104" s="14"/>
    </row>
    <row r="105" spans="1:4" hidden="1" x14ac:dyDescent="0.2">
      <c r="A105" s="14"/>
      <c r="B105" s="14"/>
      <c r="C105" s="14"/>
      <c r="D105" s="14"/>
    </row>
    <row r="106" spans="1:4" hidden="1" x14ac:dyDescent="0.2">
      <c r="A106" s="14"/>
      <c r="B106" s="14"/>
      <c r="C106" s="14"/>
      <c r="D106" s="14"/>
    </row>
    <row r="107" spans="1:4" hidden="1" x14ac:dyDescent="0.2">
      <c r="A107" s="14"/>
      <c r="B107" s="14"/>
      <c r="C107" s="14"/>
      <c r="D107" s="14"/>
    </row>
    <row r="108" spans="1:4" hidden="1" x14ac:dyDescent="0.2">
      <c r="A108" s="14"/>
      <c r="B108" s="14"/>
      <c r="C108" s="14"/>
      <c r="D108" s="14"/>
    </row>
    <row r="109" spans="1:4" hidden="1" x14ac:dyDescent="0.2">
      <c r="A109" s="14"/>
      <c r="B109" s="14"/>
      <c r="C109" s="14"/>
      <c r="D109" s="14"/>
    </row>
    <row r="110" spans="1:4" hidden="1" x14ac:dyDescent="0.2">
      <c r="A110" s="14"/>
      <c r="B110" s="14"/>
      <c r="C110" s="14"/>
      <c r="D110" s="14"/>
    </row>
    <row r="111" spans="1:4" hidden="1" x14ac:dyDescent="0.2">
      <c r="A111" s="14"/>
      <c r="B111" s="14"/>
      <c r="C111" s="14"/>
      <c r="D111" s="14"/>
    </row>
    <row r="112" spans="1:4" hidden="1" x14ac:dyDescent="0.2">
      <c r="A112" s="14"/>
      <c r="B112" s="14"/>
      <c r="C112" s="14"/>
      <c r="D112" s="14"/>
    </row>
    <row r="113" spans="1:4" hidden="1" x14ac:dyDescent="0.2">
      <c r="A113" s="14"/>
      <c r="B113" s="14"/>
      <c r="C113" s="14"/>
      <c r="D113" s="14"/>
    </row>
    <row r="114" spans="1:4" hidden="1" x14ac:dyDescent="0.2">
      <c r="A114" s="14"/>
      <c r="B114" s="14"/>
      <c r="C114" s="14"/>
      <c r="D114" s="14"/>
    </row>
    <row r="115" spans="1:4" hidden="1" x14ac:dyDescent="0.2">
      <c r="A115" s="14"/>
      <c r="B115" s="14"/>
      <c r="C115" s="14"/>
      <c r="D115" s="14"/>
    </row>
    <row r="116" spans="1:4" hidden="1" x14ac:dyDescent="0.2">
      <c r="A116" s="14"/>
      <c r="B116" s="14"/>
      <c r="C116" s="14"/>
      <c r="D116" s="14"/>
    </row>
    <row r="117" spans="1:4" hidden="1" x14ac:dyDescent="0.2">
      <c r="A117" s="14"/>
      <c r="B117" s="14"/>
      <c r="C117" s="14"/>
      <c r="D117" s="14"/>
    </row>
    <row r="118" spans="1:4" hidden="1" x14ac:dyDescent="0.2">
      <c r="A118" s="14"/>
      <c r="B118" s="14"/>
      <c r="C118" s="14"/>
      <c r="D118" s="14"/>
    </row>
    <row r="119" spans="1:4" hidden="1" x14ac:dyDescent="0.2">
      <c r="A119" s="14"/>
      <c r="B119" s="14"/>
      <c r="C119" s="14"/>
      <c r="D119" s="14"/>
    </row>
    <row r="120" spans="1:4" hidden="1" x14ac:dyDescent="0.2">
      <c r="A120" s="14"/>
      <c r="B120" s="14"/>
      <c r="C120" s="14"/>
      <c r="D120" s="14"/>
    </row>
    <row r="121" spans="1:4" hidden="1" x14ac:dyDescent="0.2">
      <c r="A121" s="14"/>
      <c r="B121" s="14"/>
      <c r="C121" s="14"/>
      <c r="D121" s="14"/>
    </row>
    <row r="122" spans="1:4" hidden="1" x14ac:dyDescent="0.2">
      <c r="A122" s="14"/>
      <c r="B122" s="14"/>
      <c r="C122" s="14"/>
      <c r="D122" s="14"/>
    </row>
    <row r="123" spans="1:4" hidden="1" x14ac:dyDescent="0.2">
      <c r="A123" s="14"/>
      <c r="B123" s="14"/>
      <c r="C123" s="14"/>
      <c r="D123" s="14"/>
    </row>
    <row r="124" spans="1:4" hidden="1" x14ac:dyDescent="0.2">
      <c r="A124" s="14"/>
      <c r="B124" s="14"/>
      <c r="C124" s="14"/>
      <c r="D124" s="14"/>
    </row>
    <row r="125" spans="1:4" hidden="1" x14ac:dyDescent="0.2">
      <c r="A125" s="14"/>
      <c r="B125" s="14"/>
      <c r="C125" s="14"/>
      <c r="D125" s="14"/>
    </row>
    <row r="126" spans="1:4" hidden="1" x14ac:dyDescent="0.2">
      <c r="A126" s="14"/>
      <c r="B126" s="14"/>
      <c r="C126" s="14"/>
      <c r="D126" s="14"/>
    </row>
    <row r="127" spans="1:4" hidden="1" x14ac:dyDescent="0.2">
      <c r="A127" s="14"/>
      <c r="B127" s="14"/>
      <c r="C127" s="14"/>
      <c r="D127" s="14"/>
    </row>
    <row r="128" spans="1:4" hidden="1" x14ac:dyDescent="0.2">
      <c r="A128" s="14"/>
      <c r="B128" s="14"/>
      <c r="C128" s="14"/>
      <c r="D128" s="14"/>
    </row>
    <row r="129" spans="1:4" hidden="1" x14ac:dyDescent="0.2">
      <c r="A129" s="14"/>
      <c r="B129" s="14"/>
      <c r="C129" s="14"/>
      <c r="D129" s="14"/>
    </row>
    <row r="130" spans="1:4" hidden="1" x14ac:dyDescent="0.2">
      <c r="A130" s="14"/>
      <c r="B130" s="14"/>
      <c r="C130" s="14"/>
      <c r="D130" s="14"/>
    </row>
    <row r="131" spans="1:4" hidden="1" x14ac:dyDescent="0.2">
      <c r="A131" s="14"/>
      <c r="B131" s="14"/>
      <c r="C131" s="14"/>
      <c r="D131" s="14"/>
    </row>
    <row r="132" spans="1:4" hidden="1" x14ac:dyDescent="0.2">
      <c r="A132" s="14"/>
      <c r="B132" s="14"/>
      <c r="C132" s="14"/>
      <c r="D132" s="14"/>
    </row>
    <row r="133" spans="1:4" hidden="1" x14ac:dyDescent="0.2">
      <c r="A133" s="14"/>
      <c r="B133" s="14"/>
      <c r="C133" s="14"/>
      <c r="D133" s="14"/>
    </row>
    <row r="134" spans="1:4" hidden="1" x14ac:dyDescent="0.2">
      <c r="A134" s="14"/>
      <c r="B134" s="14"/>
      <c r="C134" s="14"/>
      <c r="D134" s="14"/>
    </row>
    <row r="135" spans="1:4" hidden="1" x14ac:dyDescent="0.2">
      <c r="A135" s="14"/>
      <c r="B135" s="14"/>
      <c r="C135" s="14"/>
      <c r="D135" s="14"/>
    </row>
    <row r="136" spans="1:4" hidden="1" x14ac:dyDescent="0.2">
      <c r="A136" s="14"/>
      <c r="B136" s="14"/>
      <c r="C136" s="14"/>
      <c r="D136" s="14"/>
    </row>
    <row r="137" spans="1:4" hidden="1" x14ac:dyDescent="0.2">
      <c r="A137" s="14"/>
      <c r="B137" s="14"/>
      <c r="C137" s="14"/>
      <c r="D137" s="14"/>
    </row>
    <row r="138" spans="1:4" hidden="1" x14ac:dyDescent="0.2">
      <c r="A138" s="14"/>
      <c r="B138" s="14"/>
      <c r="C138" s="14"/>
      <c r="D138" s="14"/>
    </row>
    <row r="139" spans="1:4" hidden="1" x14ac:dyDescent="0.2">
      <c r="A139" s="14"/>
      <c r="B139" s="14"/>
      <c r="C139" s="14"/>
      <c r="D139" s="14"/>
    </row>
    <row r="140" spans="1:4" hidden="1" x14ac:dyDescent="0.2">
      <c r="A140" s="14"/>
      <c r="B140" s="14"/>
      <c r="C140" s="14"/>
      <c r="D140" s="14"/>
    </row>
    <row r="141" spans="1:4" hidden="1" x14ac:dyDescent="0.2">
      <c r="A141" s="14"/>
      <c r="B141" s="14"/>
      <c r="C141" s="14"/>
      <c r="D141" s="14"/>
    </row>
    <row r="142" spans="1:4" hidden="1" x14ac:dyDescent="0.2">
      <c r="A142" s="14"/>
      <c r="B142" s="14"/>
      <c r="C142" s="14"/>
      <c r="D142" s="14"/>
    </row>
    <row r="143" spans="1:4" hidden="1" x14ac:dyDescent="0.2">
      <c r="A143" s="14"/>
      <c r="B143" s="14"/>
      <c r="C143" s="14"/>
      <c r="D143" s="14"/>
    </row>
    <row r="144" spans="1:4" hidden="1" x14ac:dyDescent="0.2">
      <c r="A144" s="14"/>
      <c r="B144" s="14"/>
      <c r="C144" s="14"/>
      <c r="D144" s="14"/>
    </row>
    <row r="145" spans="1:4" hidden="1" x14ac:dyDescent="0.2">
      <c r="A145" s="14"/>
      <c r="B145" s="14"/>
      <c r="C145" s="14"/>
      <c r="D145" s="14"/>
    </row>
    <row r="146" spans="1:4" hidden="1" x14ac:dyDescent="0.2">
      <c r="A146" s="14"/>
      <c r="B146" s="14"/>
      <c r="C146" s="14"/>
      <c r="D146" s="14"/>
    </row>
    <row r="147" spans="1:4" hidden="1" x14ac:dyDescent="0.2">
      <c r="A147" s="14"/>
      <c r="B147" s="14"/>
      <c r="C147" s="14"/>
      <c r="D147" s="14"/>
    </row>
    <row r="148" spans="1:4" hidden="1" x14ac:dyDescent="0.2">
      <c r="A148" s="14"/>
      <c r="B148" s="14"/>
      <c r="C148" s="14"/>
      <c r="D148" s="14"/>
    </row>
    <row r="149" spans="1:4" hidden="1" x14ac:dyDescent="0.2">
      <c r="A149" s="14"/>
      <c r="B149" s="14"/>
      <c r="C149" s="14"/>
      <c r="D149" s="14"/>
    </row>
    <row r="150" spans="1:4" hidden="1" x14ac:dyDescent="0.2">
      <c r="A150" s="14"/>
      <c r="B150" s="14"/>
      <c r="C150" s="14"/>
      <c r="D150" s="14"/>
    </row>
    <row r="151" spans="1:4" hidden="1" x14ac:dyDescent="0.2">
      <c r="A151" s="14"/>
      <c r="B151" s="14"/>
      <c r="C151" s="14"/>
      <c r="D151" s="14"/>
    </row>
    <row r="152" spans="1:4" hidden="1" x14ac:dyDescent="0.2">
      <c r="A152" s="14"/>
      <c r="B152" s="14"/>
      <c r="C152" s="14"/>
      <c r="D152" s="14"/>
    </row>
    <row r="153" spans="1:4" hidden="1" x14ac:dyDescent="0.2">
      <c r="A153" s="14"/>
      <c r="B153" s="14"/>
      <c r="C153" s="14"/>
      <c r="D153" s="14"/>
    </row>
    <row r="154" spans="1:4" hidden="1" x14ac:dyDescent="0.2">
      <c r="A154" s="14"/>
      <c r="B154" s="14"/>
      <c r="C154" s="14"/>
      <c r="D154" s="14"/>
    </row>
    <row r="155" spans="1:4" hidden="1" x14ac:dyDescent="0.2">
      <c r="A155" s="14"/>
      <c r="B155" s="14"/>
      <c r="C155" s="14"/>
      <c r="D155" s="1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200-000000000000}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200-000001000000}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" customWidth="1"/>
    <col min="2" max="2" width="7" style="3" customWidth="1"/>
    <col min="3" max="3" width="19.7109375" style="3" customWidth="1"/>
    <col min="4" max="4" width="38.140625" style="3" customWidth="1"/>
    <col min="5" max="5" width="28.85546875" style="3" customWidth="1"/>
    <col min="6" max="256" width="9.140625" style="3"/>
    <col min="257" max="257" width="31" style="3" customWidth="1"/>
    <col min="258" max="258" width="7" style="3" customWidth="1"/>
    <col min="259" max="259" width="19.7109375" style="3" customWidth="1"/>
    <col min="260" max="260" width="38.140625" style="3" customWidth="1"/>
    <col min="261" max="261" width="28.85546875" style="3" customWidth="1"/>
    <col min="262" max="512" width="9.140625" style="3"/>
    <col min="513" max="513" width="31" style="3" customWidth="1"/>
    <col min="514" max="514" width="7" style="3" customWidth="1"/>
    <col min="515" max="515" width="19.7109375" style="3" customWidth="1"/>
    <col min="516" max="516" width="38.140625" style="3" customWidth="1"/>
    <col min="517" max="517" width="28.85546875" style="3" customWidth="1"/>
    <col min="518" max="768" width="9.140625" style="3"/>
    <col min="769" max="769" width="31" style="3" customWidth="1"/>
    <col min="770" max="770" width="7" style="3" customWidth="1"/>
    <col min="771" max="771" width="19.7109375" style="3" customWidth="1"/>
    <col min="772" max="772" width="38.140625" style="3" customWidth="1"/>
    <col min="773" max="773" width="28.85546875" style="3" customWidth="1"/>
    <col min="774" max="1024" width="9.140625" style="3"/>
    <col min="1025" max="1025" width="31" style="3" customWidth="1"/>
    <col min="1026" max="1026" width="7" style="3" customWidth="1"/>
    <col min="1027" max="1027" width="19.7109375" style="3" customWidth="1"/>
    <col min="1028" max="1028" width="38.140625" style="3" customWidth="1"/>
    <col min="1029" max="1029" width="28.85546875" style="3" customWidth="1"/>
    <col min="1030" max="1280" width="9.140625" style="3"/>
    <col min="1281" max="1281" width="31" style="3" customWidth="1"/>
    <col min="1282" max="1282" width="7" style="3" customWidth="1"/>
    <col min="1283" max="1283" width="19.7109375" style="3" customWidth="1"/>
    <col min="1284" max="1284" width="38.140625" style="3" customWidth="1"/>
    <col min="1285" max="1285" width="28.85546875" style="3" customWidth="1"/>
    <col min="1286" max="1536" width="9.140625" style="3"/>
    <col min="1537" max="1537" width="31" style="3" customWidth="1"/>
    <col min="1538" max="1538" width="7" style="3" customWidth="1"/>
    <col min="1539" max="1539" width="19.7109375" style="3" customWidth="1"/>
    <col min="1540" max="1540" width="38.140625" style="3" customWidth="1"/>
    <col min="1541" max="1541" width="28.85546875" style="3" customWidth="1"/>
    <col min="1542" max="1792" width="9.140625" style="3"/>
    <col min="1793" max="1793" width="31" style="3" customWidth="1"/>
    <col min="1794" max="1794" width="7" style="3" customWidth="1"/>
    <col min="1795" max="1795" width="19.7109375" style="3" customWidth="1"/>
    <col min="1796" max="1796" width="38.140625" style="3" customWidth="1"/>
    <col min="1797" max="1797" width="28.85546875" style="3" customWidth="1"/>
    <col min="1798" max="2048" width="9.140625" style="3"/>
    <col min="2049" max="2049" width="31" style="3" customWidth="1"/>
    <col min="2050" max="2050" width="7" style="3" customWidth="1"/>
    <col min="2051" max="2051" width="19.7109375" style="3" customWidth="1"/>
    <col min="2052" max="2052" width="38.140625" style="3" customWidth="1"/>
    <col min="2053" max="2053" width="28.85546875" style="3" customWidth="1"/>
    <col min="2054" max="2304" width="9.140625" style="3"/>
    <col min="2305" max="2305" width="31" style="3" customWidth="1"/>
    <col min="2306" max="2306" width="7" style="3" customWidth="1"/>
    <col min="2307" max="2307" width="19.7109375" style="3" customWidth="1"/>
    <col min="2308" max="2308" width="38.140625" style="3" customWidth="1"/>
    <col min="2309" max="2309" width="28.85546875" style="3" customWidth="1"/>
    <col min="2310" max="2560" width="9.140625" style="3"/>
    <col min="2561" max="2561" width="31" style="3" customWidth="1"/>
    <col min="2562" max="2562" width="7" style="3" customWidth="1"/>
    <col min="2563" max="2563" width="19.7109375" style="3" customWidth="1"/>
    <col min="2564" max="2564" width="38.140625" style="3" customWidth="1"/>
    <col min="2565" max="2565" width="28.85546875" style="3" customWidth="1"/>
    <col min="2566" max="2816" width="9.140625" style="3"/>
    <col min="2817" max="2817" width="31" style="3" customWidth="1"/>
    <col min="2818" max="2818" width="7" style="3" customWidth="1"/>
    <col min="2819" max="2819" width="19.7109375" style="3" customWidth="1"/>
    <col min="2820" max="2820" width="38.140625" style="3" customWidth="1"/>
    <col min="2821" max="2821" width="28.85546875" style="3" customWidth="1"/>
    <col min="2822" max="3072" width="9.140625" style="3"/>
    <col min="3073" max="3073" width="31" style="3" customWidth="1"/>
    <col min="3074" max="3074" width="7" style="3" customWidth="1"/>
    <col min="3075" max="3075" width="19.7109375" style="3" customWidth="1"/>
    <col min="3076" max="3076" width="38.140625" style="3" customWidth="1"/>
    <col min="3077" max="3077" width="28.85546875" style="3" customWidth="1"/>
    <col min="3078" max="3328" width="9.140625" style="3"/>
    <col min="3329" max="3329" width="31" style="3" customWidth="1"/>
    <col min="3330" max="3330" width="7" style="3" customWidth="1"/>
    <col min="3331" max="3331" width="19.7109375" style="3" customWidth="1"/>
    <col min="3332" max="3332" width="38.140625" style="3" customWidth="1"/>
    <col min="3333" max="3333" width="28.85546875" style="3" customWidth="1"/>
    <col min="3334" max="3584" width="9.140625" style="3"/>
    <col min="3585" max="3585" width="31" style="3" customWidth="1"/>
    <col min="3586" max="3586" width="7" style="3" customWidth="1"/>
    <col min="3587" max="3587" width="19.7109375" style="3" customWidth="1"/>
    <col min="3588" max="3588" width="38.140625" style="3" customWidth="1"/>
    <col min="3589" max="3589" width="28.85546875" style="3" customWidth="1"/>
    <col min="3590" max="3840" width="9.140625" style="3"/>
    <col min="3841" max="3841" width="31" style="3" customWidth="1"/>
    <col min="3842" max="3842" width="7" style="3" customWidth="1"/>
    <col min="3843" max="3843" width="19.7109375" style="3" customWidth="1"/>
    <col min="3844" max="3844" width="38.140625" style="3" customWidth="1"/>
    <col min="3845" max="3845" width="28.85546875" style="3" customWidth="1"/>
    <col min="3846" max="4096" width="9.140625" style="3"/>
    <col min="4097" max="4097" width="31" style="3" customWidth="1"/>
    <col min="4098" max="4098" width="7" style="3" customWidth="1"/>
    <col min="4099" max="4099" width="19.7109375" style="3" customWidth="1"/>
    <col min="4100" max="4100" width="38.140625" style="3" customWidth="1"/>
    <col min="4101" max="4101" width="28.85546875" style="3" customWidth="1"/>
    <col min="4102" max="4352" width="9.140625" style="3"/>
    <col min="4353" max="4353" width="31" style="3" customWidth="1"/>
    <col min="4354" max="4354" width="7" style="3" customWidth="1"/>
    <col min="4355" max="4355" width="19.7109375" style="3" customWidth="1"/>
    <col min="4356" max="4356" width="38.140625" style="3" customWidth="1"/>
    <col min="4357" max="4357" width="28.85546875" style="3" customWidth="1"/>
    <col min="4358" max="4608" width="9.140625" style="3"/>
    <col min="4609" max="4609" width="31" style="3" customWidth="1"/>
    <col min="4610" max="4610" width="7" style="3" customWidth="1"/>
    <col min="4611" max="4611" width="19.7109375" style="3" customWidth="1"/>
    <col min="4612" max="4612" width="38.140625" style="3" customWidth="1"/>
    <col min="4613" max="4613" width="28.85546875" style="3" customWidth="1"/>
    <col min="4614" max="4864" width="9.140625" style="3"/>
    <col min="4865" max="4865" width="31" style="3" customWidth="1"/>
    <col min="4866" max="4866" width="7" style="3" customWidth="1"/>
    <col min="4867" max="4867" width="19.7109375" style="3" customWidth="1"/>
    <col min="4868" max="4868" width="38.140625" style="3" customWidth="1"/>
    <col min="4869" max="4869" width="28.85546875" style="3" customWidth="1"/>
    <col min="4870" max="5120" width="9.140625" style="3"/>
    <col min="5121" max="5121" width="31" style="3" customWidth="1"/>
    <col min="5122" max="5122" width="7" style="3" customWidth="1"/>
    <col min="5123" max="5123" width="19.7109375" style="3" customWidth="1"/>
    <col min="5124" max="5124" width="38.140625" style="3" customWidth="1"/>
    <col min="5125" max="5125" width="28.85546875" style="3" customWidth="1"/>
    <col min="5126" max="5376" width="9.140625" style="3"/>
    <col min="5377" max="5377" width="31" style="3" customWidth="1"/>
    <col min="5378" max="5378" width="7" style="3" customWidth="1"/>
    <col min="5379" max="5379" width="19.7109375" style="3" customWidth="1"/>
    <col min="5380" max="5380" width="38.140625" style="3" customWidth="1"/>
    <col min="5381" max="5381" width="28.85546875" style="3" customWidth="1"/>
    <col min="5382" max="5632" width="9.140625" style="3"/>
    <col min="5633" max="5633" width="31" style="3" customWidth="1"/>
    <col min="5634" max="5634" width="7" style="3" customWidth="1"/>
    <col min="5635" max="5635" width="19.7109375" style="3" customWidth="1"/>
    <col min="5636" max="5636" width="38.140625" style="3" customWidth="1"/>
    <col min="5637" max="5637" width="28.85546875" style="3" customWidth="1"/>
    <col min="5638" max="5888" width="9.140625" style="3"/>
    <col min="5889" max="5889" width="31" style="3" customWidth="1"/>
    <col min="5890" max="5890" width="7" style="3" customWidth="1"/>
    <col min="5891" max="5891" width="19.7109375" style="3" customWidth="1"/>
    <col min="5892" max="5892" width="38.140625" style="3" customWidth="1"/>
    <col min="5893" max="5893" width="28.85546875" style="3" customWidth="1"/>
    <col min="5894" max="6144" width="9.140625" style="3"/>
    <col min="6145" max="6145" width="31" style="3" customWidth="1"/>
    <col min="6146" max="6146" width="7" style="3" customWidth="1"/>
    <col min="6147" max="6147" width="19.7109375" style="3" customWidth="1"/>
    <col min="6148" max="6148" width="38.140625" style="3" customWidth="1"/>
    <col min="6149" max="6149" width="28.85546875" style="3" customWidth="1"/>
    <col min="6150" max="6400" width="9.140625" style="3"/>
    <col min="6401" max="6401" width="31" style="3" customWidth="1"/>
    <col min="6402" max="6402" width="7" style="3" customWidth="1"/>
    <col min="6403" max="6403" width="19.7109375" style="3" customWidth="1"/>
    <col min="6404" max="6404" width="38.140625" style="3" customWidth="1"/>
    <col min="6405" max="6405" width="28.85546875" style="3" customWidth="1"/>
    <col min="6406" max="6656" width="9.140625" style="3"/>
    <col min="6657" max="6657" width="31" style="3" customWidth="1"/>
    <col min="6658" max="6658" width="7" style="3" customWidth="1"/>
    <col min="6659" max="6659" width="19.7109375" style="3" customWidth="1"/>
    <col min="6660" max="6660" width="38.140625" style="3" customWidth="1"/>
    <col min="6661" max="6661" width="28.85546875" style="3" customWidth="1"/>
    <col min="6662" max="6912" width="9.140625" style="3"/>
    <col min="6913" max="6913" width="31" style="3" customWidth="1"/>
    <col min="6914" max="6914" width="7" style="3" customWidth="1"/>
    <col min="6915" max="6915" width="19.7109375" style="3" customWidth="1"/>
    <col min="6916" max="6916" width="38.140625" style="3" customWidth="1"/>
    <col min="6917" max="6917" width="28.85546875" style="3" customWidth="1"/>
    <col min="6918" max="7168" width="9.140625" style="3"/>
    <col min="7169" max="7169" width="31" style="3" customWidth="1"/>
    <col min="7170" max="7170" width="7" style="3" customWidth="1"/>
    <col min="7171" max="7171" width="19.7109375" style="3" customWidth="1"/>
    <col min="7172" max="7172" width="38.140625" style="3" customWidth="1"/>
    <col min="7173" max="7173" width="28.85546875" style="3" customWidth="1"/>
    <col min="7174" max="7424" width="9.140625" style="3"/>
    <col min="7425" max="7425" width="31" style="3" customWidth="1"/>
    <col min="7426" max="7426" width="7" style="3" customWidth="1"/>
    <col min="7427" max="7427" width="19.7109375" style="3" customWidth="1"/>
    <col min="7428" max="7428" width="38.140625" style="3" customWidth="1"/>
    <col min="7429" max="7429" width="28.85546875" style="3" customWidth="1"/>
    <col min="7430" max="7680" width="9.140625" style="3"/>
    <col min="7681" max="7681" width="31" style="3" customWidth="1"/>
    <col min="7682" max="7682" width="7" style="3" customWidth="1"/>
    <col min="7683" max="7683" width="19.7109375" style="3" customWidth="1"/>
    <col min="7684" max="7684" width="38.140625" style="3" customWidth="1"/>
    <col min="7685" max="7685" width="28.85546875" style="3" customWidth="1"/>
    <col min="7686" max="7936" width="9.140625" style="3"/>
    <col min="7937" max="7937" width="31" style="3" customWidth="1"/>
    <col min="7938" max="7938" width="7" style="3" customWidth="1"/>
    <col min="7939" max="7939" width="19.7109375" style="3" customWidth="1"/>
    <col min="7940" max="7940" width="38.140625" style="3" customWidth="1"/>
    <col min="7941" max="7941" width="28.85546875" style="3" customWidth="1"/>
    <col min="7942" max="8192" width="9.140625" style="3"/>
    <col min="8193" max="8193" width="31" style="3" customWidth="1"/>
    <col min="8194" max="8194" width="7" style="3" customWidth="1"/>
    <col min="8195" max="8195" width="19.7109375" style="3" customWidth="1"/>
    <col min="8196" max="8196" width="38.140625" style="3" customWidth="1"/>
    <col min="8197" max="8197" width="28.85546875" style="3" customWidth="1"/>
    <col min="8198" max="8448" width="9.140625" style="3"/>
    <col min="8449" max="8449" width="31" style="3" customWidth="1"/>
    <col min="8450" max="8450" width="7" style="3" customWidth="1"/>
    <col min="8451" max="8451" width="19.7109375" style="3" customWidth="1"/>
    <col min="8452" max="8452" width="38.140625" style="3" customWidth="1"/>
    <col min="8453" max="8453" width="28.85546875" style="3" customWidth="1"/>
    <col min="8454" max="8704" width="9.140625" style="3"/>
    <col min="8705" max="8705" width="31" style="3" customWidth="1"/>
    <col min="8706" max="8706" width="7" style="3" customWidth="1"/>
    <col min="8707" max="8707" width="19.7109375" style="3" customWidth="1"/>
    <col min="8708" max="8708" width="38.140625" style="3" customWidth="1"/>
    <col min="8709" max="8709" width="28.85546875" style="3" customWidth="1"/>
    <col min="8710" max="8960" width="9.140625" style="3"/>
    <col min="8961" max="8961" width="31" style="3" customWidth="1"/>
    <col min="8962" max="8962" width="7" style="3" customWidth="1"/>
    <col min="8963" max="8963" width="19.7109375" style="3" customWidth="1"/>
    <col min="8964" max="8964" width="38.140625" style="3" customWidth="1"/>
    <col min="8965" max="8965" width="28.85546875" style="3" customWidth="1"/>
    <col min="8966" max="9216" width="9.140625" style="3"/>
    <col min="9217" max="9217" width="31" style="3" customWidth="1"/>
    <col min="9218" max="9218" width="7" style="3" customWidth="1"/>
    <col min="9219" max="9219" width="19.7109375" style="3" customWidth="1"/>
    <col min="9220" max="9220" width="38.140625" style="3" customWidth="1"/>
    <col min="9221" max="9221" width="28.85546875" style="3" customWidth="1"/>
    <col min="9222" max="9472" width="9.140625" style="3"/>
    <col min="9473" max="9473" width="31" style="3" customWidth="1"/>
    <col min="9474" max="9474" width="7" style="3" customWidth="1"/>
    <col min="9475" max="9475" width="19.7109375" style="3" customWidth="1"/>
    <col min="9476" max="9476" width="38.140625" style="3" customWidth="1"/>
    <col min="9477" max="9477" width="28.85546875" style="3" customWidth="1"/>
    <col min="9478" max="9728" width="9.140625" style="3"/>
    <col min="9729" max="9729" width="31" style="3" customWidth="1"/>
    <col min="9730" max="9730" width="7" style="3" customWidth="1"/>
    <col min="9731" max="9731" width="19.7109375" style="3" customWidth="1"/>
    <col min="9732" max="9732" width="38.140625" style="3" customWidth="1"/>
    <col min="9733" max="9733" width="28.85546875" style="3" customWidth="1"/>
    <col min="9734" max="9984" width="9.140625" style="3"/>
    <col min="9985" max="9985" width="31" style="3" customWidth="1"/>
    <col min="9986" max="9986" width="7" style="3" customWidth="1"/>
    <col min="9987" max="9987" width="19.7109375" style="3" customWidth="1"/>
    <col min="9988" max="9988" width="38.140625" style="3" customWidth="1"/>
    <col min="9989" max="9989" width="28.85546875" style="3" customWidth="1"/>
    <col min="9990" max="10240" width="9.140625" style="3"/>
    <col min="10241" max="10241" width="31" style="3" customWidth="1"/>
    <col min="10242" max="10242" width="7" style="3" customWidth="1"/>
    <col min="10243" max="10243" width="19.7109375" style="3" customWidth="1"/>
    <col min="10244" max="10244" width="38.140625" style="3" customWidth="1"/>
    <col min="10245" max="10245" width="28.85546875" style="3" customWidth="1"/>
    <col min="10246" max="10496" width="9.140625" style="3"/>
    <col min="10497" max="10497" width="31" style="3" customWidth="1"/>
    <col min="10498" max="10498" width="7" style="3" customWidth="1"/>
    <col min="10499" max="10499" width="19.7109375" style="3" customWidth="1"/>
    <col min="10500" max="10500" width="38.140625" style="3" customWidth="1"/>
    <col min="10501" max="10501" width="28.85546875" style="3" customWidth="1"/>
    <col min="10502" max="10752" width="9.140625" style="3"/>
    <col min="10753" max="10753" width="31" style="3" customWidth="1"/>
    <col min="10754" max="10754" width="7" style="3" customWidth="1"/>
    <col min="10755" max="10755" width="19.7109375" style="3" customWidth="1"/>
    <col min="10756" max="10756" width="38.140625" style="3" customWidth="1"/>
    <col min="10757" max="10757" width="28.85546875" style="3" customWidth="1"/>
    <col min="10758" max="11008" width="9.140625" style="3"/>
    <col min="11009" max="11009" width="31" style="3" customWidth="1"/>
    <col min="11010" max="11010" width="7" style="3" customWidth="1"/>
    <col min="11011" max="11011" width="19.7109375" style="3" customWidth="1"/>
    <col min="11012" max="11012" width="38.140625" style="3" customWidth="1"/>
    <col min="11013" max="11013" width="28.85546875" style="3" customWidth="1"/>
    <col min="11014" max="11264" width="9.140625" style="3"/>
    <col min="11265" max="11265" width="31" style="3" customWidth="1"/>
    <col min="11266" max="11266" width="7" style="3" customWidth="1"/>
    <col min="11267" max="11267" width="19.7109375" style="3" customWidth="1"/>
    <col min="11268" max="11268" width="38.140625" style="3" customWidth="1"/>
    <col min="11269" max="11269" width="28.85546875" style="3" customWidth="1"/>
    <col min="11270" max="11520" width="9.140625" style="3"/>
    <col min="11521" max="11521" width="31" style="3" customWidth="1"/>
    <col min="11522" max="11522" width="7" style="3" customWidth="1"/>
    <col min="11523" max="11523" width="19.7109375" style="3" customWidth="1"/>
    <col min="11524" max="11524" width="38.140625" style="3" customWidth="1"/>
    <col min="11525" max="11525" width="28.85546875" style="3" customWidth="1"/>
    <col min="11526" max="11776" width="9.140625" style="3"/>
    <col min="11777" max="11777" width="31" style="3" customWidth="1"/>
    <col min="11778" max="11778" width="7" style="3" customWidth="1"/>
    <col min="11779" max="11779" width="19.7109375" style="3" customWidth="1"/>
    <col min="11780" max="11780" width="38.140625" style="3" customWidth="1"/>
    <col min="11781" max="11781" width="28.85546875" style="3" customWidth="1"/>
    <col min="11782" max="12032" width="9.140625" style="3"/>
    <col min="12033" max="12033" width="31" style="3" customWidth="1"/>
    <col min="12034" max="12034" width="7" style="3" customWidth="1"/>
    <col min="12035" max="12035" width="19.7109375" style="3" customWidth="1"/>
    <col min="12036" max="12036" width="38.140625" style="3" customWidth="1"/>
    <col min="12037" max="12037" width="28.85546875" style="3" customWidth="1"/>
    <col min="12038" max="12288" width="9.140625" style="3"/>
    <col min="12289" max="12289" width="31" style="3" customWidth="1"/>
    <col min="12290" max="12290" width="7" style="3" customWidth="1"/>
    <col min="12291" max="12291" width="19.7109375" style="3" customWidth="1"/>
    <col min="12292" max="12292" width="38.140625" style="3" customWidth="1"/>
    <col min="12293" max="12293" width="28.85546875" style="3" customWidth="1"/>
    <col min="12294" max="12544" width="9.140625" style="3"/>
    <col min="12545" max="12545" width="31" style="3" customWidth="1"/>
    <col min="12546" max="12546" width="7" style="3" customWidth="1"/>
    <col min="12547" max="12547" width="19.7109375" style="3" customWidth="1"/>
    <col min="12548" max="12548" width="38.140625" style="3" customWidth="1"/>
    <col min="12549" max="12549" width="28.85546875" style="3" customWidth="1"/>
    <col min="12550" max="12800" width="9.140625" style="3"/>
    <col min="12801" max="12801" width="31" style="3" customWidth="1"/>
    <col min="12802" max="12802" width="7" style="3" customWidth="1"/>
    <col min="12803" max="12803" width="19.7109375" style="3" customWidth="1"/>
    <col min="12804" max="12804" width="38.140625" style="3" customWidth="1"/>
    <col min="12805" max="12805" width="28.85546875" style="3" customWidth="1"/>
    <col min="12806" max="13056" width="9.140625" style="3"/>
    <col min="13057" max="13057" width="31" style="3" customWidth="1"/>
    <col min="13058" max="13058" width="7" style="3" customWidth="1"/>
    <col min="13059" max="13059" width="19.7109375" style="3" customWidth="1"/>
    <col min="13060" max="13060" width="38.140625" style="3" customWidth="1"/>
    <col min="13061" max="13061" width="28.85546875" style="3" customWidth="1"/>
    <col min="13062" max="13312" width="9.140625" style="3"/>
    <col min="13313" max="13313" width="31" style="3" customWidth="1"/>
    <col min="13314" max="13314" width="7" style="3" customWidth="1"/>
    <col min="13315" max="13315" width="19.7109375" style="3" customWidth="1"/>
    <col min="13316" max="13316" width="38.140625" style="3" customWidth="1"/>
    <col min="13317" max="13317" width="28.85546875" style="3" customWidth="1"/>
    <col min="13318" max="13568" width="9.140625" style="3"/>
    <col min="13569" max="13569" width="31" style="3" customWidth="1"/>
    <col min="13570" max="13570" width="7" style="3" customWidth="1"/>
    <col min="13571" max="13571" width="19.7109375" style="3" customWidth="1"/>
    <col min="13572" max="13572" width="38.140625" style="3" customWidth="1"/>
    <col min="13573" max="13573" width="28.85546875" style="3" customWidth="1"/>
    <col min="13574" max="13824" width="9.140625" style="3"/>
    <col min="13825" max="13825" width="31" style="3" customWidth="1"/>
    <col min="13826" max="13826" width="7" style="3" customWidth="1"/>
    <col min="13827" max="13827" width="19.7109375" style="3" customWidth="1"/>
    <col min="13828" max="13828" width="38.140625" style="3" customWidth="1"/>
    <col min="13829" max="13829" width="28.85546875" style="3" customWidth="1"/>
    <col min="13830" max="14080" width="9.140625" style="3"/>
    <col min="14081" max="14081" width="31" style="3" customWidth="1"/>
    <col min="14082" max="14082" width="7" style="3" customWidth="1"/>
    <col min="14083" max="14083" width="19.7109375" style="3" customWidth="1"/>
    <col min="14084" max="14084" width="38.140625" style="3" customWidth="1"/>
    <col min="14085" max="14085" width="28.85546875" style="3" customWidth="1"/>
    <col min="14086" max="14336" width="9.140625" style="3"/>
    <col min="14337" max="14337" width="31" style="3" customWidth="1"/>
    <col min="14338" max="14338" width="7" style="3" customWidth="1"/>
    <col min="14339" max="14339" width="19.7109375" style="3" customWidth="1"/>
    <col min="14340" max="14340" width="38.140625" style="3" customWidth="1"/>
    <col min="14341" max="14341" width="28.85546875" style="3" customWidth="1"/>
    <col min="14342" max="14592" width="9.140625" style="3"/>
    <col min="14593" max="14593" width="31" style="3" customWidth="1"/>
    <col min="14594" max="14594" width="7" style="3" customWidth="1"/>
    <col min="14595" max="14595" width="19.7109375" style="3" customWidth="1"/>
    <col min="14596" max="14596" width="38.140625" style="3" customWidth="1"/>
    <col min="14597" max="14597" width="28.85546875" style="3" customWidth="1"/>
    <col min="14598" max="14848" width="9.140625" style="3"/>
    <col min="14849" max="14849" width="31" style="3" customWidth="1"/>
    <col min="14850" max="14850" width="7" style="3" customWidth="1"/>
    <col min="14851" max="14851" width="19.7109375" style="3" customWidth="1"/>
    <col min="14852" max="14852" width="38.140625" style="3" customWidth="1"/>
    <col min="14853" max="14853" width="28.85546875" style="3" customWidth="1"/>
    <col min="14854" max="15104" width="9.140625" style="3"/>
    <col min="15105" max="15105" width="31" style="3" customWidth="1"/>
    <col min="15106" max="15106" width="7" style="3" customWidth="1"/>
    <col min="15107" max="15107" width="19.7109375" style="3" customWidth="1"/>
    <col min="15108" max="15108" width="38.140625" style="3" customWidth="1"/>
    <col min="15109" max="15109" width="28.85546875" style="3" customWidth="1"/>
    <col min="15110" max="15360" width="9.140625" style="3"/>
    <col min="15361" max="15361" width="31" style="3" customWidth="1"/>
    <col min="15362" max="15362" width="7" style="3" customWidth="1"/>
    <col min="15363" max="15363" width="19.7109375" style="3" customWidth="1"/>
    <col min="15364" max="15364" width="38.140625" style="3" customWidth="1"/>
    <col min="15365" max="15365" width="28.85546875" style="3" customWidth="1"/>
    <col min="15366" max="15616" width="9.140625" style="3"/>
    <col min="15617" max="15617" width="31" style="3" customWidth="1"/>
    <col min="15618" max="15618" width="7" style="3" customWidth="1"/>
    <col min="15619" max="15619" width="19.7109375" style="3" customWidth="1"/>
    <col min="15620" max="15620" width="38.140625" style="3" customWidth="1"/>
    <col min="15621" max="15621" width="28.85546875" style="3" customWidth="1"/>
    <col min="15622" max="15872" width="9.140625" style="3"/>
    <col min="15873" max="15873" width="31" style="3" customWidth="1"/>
    <col min="15874" max="15874" width="7" style="3" customWidth="1"/>
    <col min="15875" max="15875" width="19.7109375" style="3" customWidth="1"/>
    <col min="15876" max="15876" width="38.140625" style="3" customWidth="1"/>
    <col min="15877" max="15877" width="28.85546875" style="3" customWidth="1"/>
    <col min="15878" max="16128" width="9.140625" style="3"/>
    <col min="16129" max="16129" width="31" style="3" customWidth="1"/>
    <col min="16130" max="16130" width="7" style="3" customWidth="1"/>
    <col min="16131" max="16131" width="19.7109375" style="3" customWidth="1"/>
    <col min="16132" max="16132" width="38.140625" style="3" customWidth="1"/>
    <col min="16133" max="16133" width="28.85546875" style="3" customWidth="1"/>
    <col min="16134" max="16384" width="9.140625" style="3"/>
  </cols>
  <sheetData>
    <row r="1" spans="1:5" ht="18.75" hidden="1" customHeight="1" x14ac:dyDescent="0.2">
      <c r="A1" s="157" t="s">
        <v>14</v>
      </c>
      <c r="B1" s="158"/>
      <c r="C1" s="158"/>
      <c r="D1" s="158"/>
      <c r="E1" s="159"/>
    </row>
    <row r="2" spans="1:5" ht="21.75" hidden="1" customHeight="1" x14ac:dyDescent="0.2">
      <c r="A2" s="160"/>
      <c r="B2" s="161"/>
      <c r="C2" s="161"/>
      <c r="D2" s="161"/>
      <c r="E2" s="162"/>
    </row>
    <row r="3" spans="1:5" ht="31.5" hidden="1" customHeight="1" x14ac:dyDescent="0.2">
      <c r="A3" s="163"/>
      <c r="B3" s="163" t="s">
        <v>0</v>
      </c>
      <c r="C3" s="163" t="s">
        <v>15</v>
      </c>
      <c r="D3" s="163" t="s">
        <v>16</v>
      </c>
      <c r="E3" s="163" t="s">
        <v>17</v>
      </c>
    </row>
    <row r="4" spans="1:5" ht="46.5" hidden="1" customHeight="1" x14ac:dyDescent="0.2">
      <c r="A4" s="164"/>
      <c r="B4" s="164"/>
      <c r="C4" s="163"/>
      <c r="D4" s="163"/>
      <c r="E4" s="163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18</v>
      </c>
      <c r="B6" s="7" t="s">
        <v>19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9" t="s">
        <v>20</v>
      </c>
      <c r="B7" s="7" t="s">
        <v>21</v>
      </c>
      <c r="C7" s="10"/>
      <c r="D7" s="10"/>
      <c r="E7" s="10"/>
    </row>
    <row r="8" spans="1:5" hidden="1" x14ac:dyDescent="0.2">
      <c r="A8" s="11" t="s">
        <v>22</v>
      </c>
      <c r="B8" s="7" t="s">
        <v>23</v>
      </c>
      <c r="C8" s="10"/>
      <c r="D8" s="10"/>
      <c r="E8" s="10"/>
    </row>
    <row r="9" spans="1:5" hidden="1" x14ac:dyDescent="0.2">
      <c r="A9" s="12"/>
      <c r="B9" s="12"/>
      <c r="C9" s="12"/>
      <c r="D9" s="12"/>
    </row>
    <row r="10" spans="1:5" hidden="1" x14ac:dyDescent="0.2">
      <c r="A10" s="12"/>
      <c r="B10" s="12"/>
      <c r="C10" s="12"/>
      <c r="D10" s="12"/>
    </row>
    <row r="11" spans="1:5" hidden="1" x14ac:dyDescent="0.2">
      <c r="A11" s="12"/>
      <c r="B11" s="12"/>
      <c r="C11" s="12"/>
      <c r="D11" s="12"/>
    </row>
    <row r="12" spans="1:5" hidden="1" x14ac:dyDescent="0.2">
      <c r="A12" s="12"/>
      <c r="B12" s="12"/>
      <c r="C12" s="12"/>
      <c r="D12" s="12"/>
    </row>
    <row r="13" spans="1:5" hidden="1" x14ac:dyDescent="0.2">
      <c r="A13" s="12"/>
      <c r="B13" s="12"/>
      <c r="C13" s="12"/>
      <c r="D13" s="12"/>
    </row>
    <row r="14" spans="1:5" hidden="1" x14ac:dyDescent="0.2">
      <c r="A14" s="12"/>
      <c r="B14" s="12"/>
      <c r="C14" s="12"/>
      <c r="D14" s="12"/>
    </row>
    <row r="15" spans="1:5" hidden="1" x14ac:dyDescent="0.2">
      <c r="A15" s="12"/>
      <c r="B15" s="12"/>
      <c r="C15" s="12"/>
      <c r="D15" s="13"/>
    </row>
    <row r="16" spans="1:5" hidden="1" x14ac:dyDescent="0.2">
      <c r="A16" s="12"/>
      <c r="B16" s="12"/>
      <c r="C16" s="12"/>
      <c r="D16" s="12"/>
    </row>
    <row r="17" spans="1:4" hidden="1" x14ac:dyDescent="0.2">
      <c r="A17" s="12"/>
      <c r="B17" s="12"/>
      <c r="C17" s="12"/>
      <c r="D17" s="12"/>
    </row>
    <row r="18" spans="1:4" hidden="1" x14ac:dyDescent="0.2">
      <c r="A18" s="12"/>
      <c r="B18" s="12"/>
      <c r="C18" s="12"/>
      <c r="D18" s="12"/>
    </row>
    <row r="19" spans="1:4" hidden="1" x14ac:dyDescent="0.2">
      <c r="A19" s="12"/>
      <c r="B19" s="12"/>
      <c r="C19" s="12"/>
      <c r="D19" s="12"/>
    </row>
    <row r="20" spans="1:4" hidden="1" x14ac:dyDescent="0.2">
      <c r="A20" s="12"/>
      <c r="B20" s="12"/>
      <c r="C20" s="12"/>
      <c r="D20" s="12"/>
    </row>
    <row r="21" spans="1:4" hidden="1" x14ac:dyDescent="0.2">
      <c r="A21" s="12"/>
      <c r="B21" s="12"/>
      <c r="C21" s="12"/>
      <c r="D21" s="12"/>
    </row>
    <row r="22" spans="1:4" hidden="1" x14ac:dyDescent="0.2">
      <c r="A22" s="12"/>
      <c r="B22" s="12"/>
      <c r="C22" s="12"/>
      <c r="D22" s="12"/>
    </row>
    <row r="23" spans="1:4" hidden="1" x14ac:dyDescent="0.2">
      <c r="A23" s="12"/>
      <c r="B23" s="12"/>
      <c r="C23" s="12"/>
      <c r="D23" s="12"/>
    </row>
    <row r="24" spans="1:4" hidden="1" x14ac:dyDescent="0.2">
      <c r="A24" s="12"/>
      <c r="B24" s="12"/>
      <c r="C24" s="12"/>
      <c r="D24" s="12"/>
    </row>
    <row r="25" spans="1:4" hidden="1" x14ac:dyDescent="0.2">
      <c r="A25" s="12"/>
      <c r="B25" s="12"/>
      <c r="C25" s="12"/>
      <c r="D25" s="12"/>
    </row>
    <row r="26" spans="1:4" hidden="1" x14ac:dyDescent="0.2">
      <c r="A26" s="12"/>
      <c r="B26" s="12"/>
      <c r="C26" s="12"/>
      <c r="D26" s="12"/>
    </row>
    <row r="27" spans="1:4" hidden="1" x14ac:dyDescent="0.2">
      <c r="A27" s="12"/>
      <c r="B27" s="12"/>
      <c r="C27" s="12"/>
      <c r="D27" s="12"/>
    </row>
    <row r="28" spans="1:4" hidden="1" x14ac:dyDescent="0.2">
      <c r="A28" s="12"/>
      <c r="B28" s="12"/>
      <c r="C28" s="12"/>
      <c r="D28" s="12"/>
    </row>
    <row r="29" spans="1:4" hidden="1" x14ac:dyDescent="0.2">
      <c r="A29" s="12"/>
      <c r="B29" s="12"/>
      <c r="C29" s="12"/>
      <c r="D29" s="12"/>
    </row>
    <row r="30" spans="1:4" hidden="1" x14ac:dyDescent="0.2">
      <c r="A30" s="12"/>
      <c r="B30" s="12"/>
      <c r="C30" s="12"/>
      <c r="D30" s="12"/>
    </row>
    <row r="31" spans="1:4" hidden="1" x14ac:dyDescent="0.2">
      <c r="A31" s="12"/>
      <c r="B31" s="12"/>
      <c r="C31" s="12"/>
      <c r="D31" s="12"/>
    </row>
    <row r="32" spans="1:4" hidden="1" x14ac:dyDescent="0.2">
      <c r="A32" s="12"/>
      <c r="B32" s="12"/>
      <c r="C32" s="12"/>
      <c r="D32" s="12"/>
    </row>
    <row r="33" spans="1:4" hidden="1" x14ac:dyDescent="0.2">
      <c r="A33" s="12"/>
      <c r="B33" s="12"/>
      <c r="C33" s="12"/>
      <c r="D33" s="12"/>
    </row>
    <row r="34" spans="1:4" hidden="1" x14ac:dyDescent="0.2">
      <c r="A34" s="12"/>
      <c r="B34" s="12"/>
      <c r="C34" s="12"/>
      <c r="D34" s="12"/>
    </row>
    <row r="35" spans="1:4" hidden="1" x14ac:dyDescent="0.2">
      <c r="A35" s="12"/>
      <c r="B35" s="12"/>
      <c r="C35" s="12"/>
      <c r="D35" s="12"/>
    </row>
    <row r="36" spans="1:4" hidden="1" x14ac:dyDescent="0.2">
      <c r="A36" s="12"/>
      <c r="B36" s="12"/>
      <c r="C36" s="12"/>
      <c r="D36" s="12"/>
    </row>
    <row r="37" spans="1:4" hidden="1" x14ac:dyDescent="0.2">
      <c r="A37" s="12"/>
      <c r="B37" s="12"/>
      <c r="C37" s="12"/>
      <c r="D37" s="12"/>
    </row>
    <row r="38" spans="1:4" hidden="1" x14ac:dyDescent="0.2">
      <c r="A38" s="12"/>
      <c r="B38" s="12"/>
      <c r="C38" s="12"/>
      <c r="D38" s="12"/>
    </row>
    <row r="39" spans="1:4" hidden="1" x14ac:dyDescent="0.2">
      <c r="A39" s="12"/>
      <c r="B39" s="12"/>
      <c r="C39" s="12"/>
      <c r="D39" s="12"/>
    </row>
    <row r="40" spans="1:4" hidden="1" x14ac:dyDescent="0.2">
      <c r="A40" s="12"/>
      <c r="B40" s="12"/>
      <c r="C40" s="12"/>
      <c r="D40" s="12"/>
    </row>
    <row r="41" spans="1:4" hidden="1" x14ac:dyDescent="0.2">
      <c r="A41" s="12"/>
      <c r="B41" s="12"/>
      <c r="C41" s="12"/>
      <c r="D41" s="12"/>
    </row>
    <row r="42" spans="1:4" hidden="1" x14ac:dyDescent="0.2">
      <c r="A42" s="12"/>
      <c r="B42" s="12"/>
      <c r="C42" s="12"/>
      <c r="D42" s="12"/>
    </row>
    <row r="43" spans="1:4" hidden="1" x14ac:dyDescent="0.2">
      <c r="A43" s="12"/>
      <c r="B43" s="12"/>
      <c r="C43" s="12"/>
      <c r="D43" s="12"/>
    </row>
    <row r="44" spans="1:4" hidden="1" x14ac:dyDescent="0.2">
      <c r="A44" s="12"/>
      <c r="B44" s="12"/>
      <c r="C44" s="12"/>
      <c r="D44" s="12"/>
    </row>
    <row r="45" spans="1:4" hidden="1" x14ac:dyDescent="0.2">
      <c r="A45" s="12"/>
      <c r="B45" s="12"/>
      <c r="C45" s="12"/>
      <c r="D45" s="12"/>
    </row>
    <row r="46" spans="1:4" hidden="1" x14ac:dyDescent="0.2">
      <c r="A46" s="12"/>
      <c r="B46" s="12"/>
      <c r="C46" s="12"/>
      <c r="D46" s="12"/>
    </row>
    <row r="47" spans="1:4" hidden="1" x14ac:dyDescent="0.2">
      <c r="A47" s="12"/>
      <c r="B47" s="12"/>
      <c r="C47" s="12"/>
      <c r="D47" s="12"/>
    </row>
    <row r="48" spans="1:4" hidden="1" x14ac:dyDescent="0.2">
      <c r="A48" s="12"/>
      <c r="B48" s="12"/>
      <c r="C48" s="12"/>
      <c r="D48" s="12"/>
    </row>
    <row r="49" spans="1:4" hidden="1" x14ac:dyDescent="0.2">
      <c r="A49" s="12"/>
      <c r="B49" s="12"/>
      <c r="C49" s="12"/>
      <c r="D49" s="12"/>
    </row>
    <row r="50" spans="1:4" hidden="1" x14ac:dyDescent="0.2">
      <c r="A50" s="12"/>
      <c r="B50" s="12"/>
      <c r="C50" s="12"/>
      <c r="D50" s="12"/>
    </row>
    <row r="51" spans="1:4" hidden="1" x14ac:dyDescent="0.2">
      <c r="A51" s="12"/>
      <c r="B51" s="12"/>
      <c r="C51" s="12"/>
      <c r="D51" s="12"/>
    </row>
    <row r="52" spans="1:4" hidden="1" x14ac:dyDescent="0.2">
      <c r="A52" s="12"/>
      <c r="B52" s="12"/>
      <c r="C52" s="12"/>
      <c r="D52" s="12"/>
    </row>
    <row r="53" spans="1:4" hidden="1" x14ac:dyDescent="0.2">
      <c r="A53" s="12"/>
      <c r="B53" s="12"/>
      <c r="C53" s="12"/>
      <c r="D53" s="12"/>
    </row>
    <row r="54" spans="1:4" hidden="1" x14ac:dyDescent="0.2">
      <c r="A54" s="14"/>
      <c r="B54" s="14"/>
      <c r="C54" s="14"/>
      <c r="D54" s="14"/>
    </row>
    <row r="55" spans="1:4" hidden="1" x14ac:dyDescent="0.2">
      <c r="A55" s="14"/>
      <c r="B55" s="14"/>
      <c r="C55" s="14"/>
      <c r="D55" s="14"/>
    </row>
    <row r="56" spans="1:4" hidden="1" x14ac:dyDescent="0.2">
      <c r="A56" s="14"/>
      <c r="B56" s="14"/>
      <c r="C56" s="14"/>
      <c r="D56" s="14"/>
    </row>
    <row r="57" spans="1:4" hidden="1" x14ac:dyDescent="0.2">
      <c r="A57" s="14"/>
      <c r="B57" s="14"/>
      <c r="C57" s="14"/>
      <c r="D57" s="14"/>
    </row>
    <row r="58" spans="1:4" hidden="1" x14ac:dyDescent="0.2">
      <c r="A58" s="14"/>
      <c r="B58" s="14"/>
      <c r="C58" s="14"/>
      <c r="D58" s="14"/>
    </row>
    <row r="59" spans="1:4" hidden="1" x14ac:dyDescent="0.2">
      <c r="A59" s="14"/>
      <c r="B59" s="14"/>
      <c r="C59" s="14"/>
      <c r="D59" s="14"/>
    </row>
    <row r="60" spans="1:4" hidden="1" x14ac:dyDescent="0.2">
      <c r="A60" s="14"/>
      <c r="B60" s="14"/>
      <c r="C60" s="14"/>
      <c r="D60" s="14"/>
    </row>
    <row r="61" spans="1:4" hidden="1" x14ac:dyDescent="0.2">
      <c r="A61" s="14"/>
      <c r="B61" s="14"/>
      <c r="C61" s="14"/>
      <c r="D61" s="14"/>
    </row>
    <row r="62" spans="1:4" hidden="1" x14ac:dyDescent="0.2">
      <c r="A62" s="14"/>
      <c r="B62" s="14"/>
      <c r="C62" s="14"/>
      <c r="D62" s="14"/>
    </row>
    <row r="63" spans="1:4" hidden="1" x14ac:dyDescent="0.2">
      <c r="A63" s="14"/>
      <c r="B63" s="14"/>
      <c r="C63" s="14"/>
      <c r="D63" s="14"/>
    </row>
    <row r="64" spans="1:4" hidden="1" x14ac:dyDescent="0.2">
      <c r="A64" s="14"/>
      <c r="B64" s="14"/>
      <c r="C64" s="14"/>
      <c r="D64" s="14"/>
    </row>
    <row r="65" spans="1:4" hidden="1" x14ac:dyDescent="0.2">
      <c r="A65" s="14"/>
      <c r="B65" s="14"/>
      <c r="C65" s="14"/>
      <c r="D65" s="14"/>
    </row>
    <row r="66" spans="1:4" hidden="1" x14ac:dyDescent="0.2">
      <c r="A66" s="14"/>
      <c r="B66" s="14"/>
      <c r="C66" s="14"/>
      <c r="D66" s="14"/>
    </row>
    <row r="67" spans="1:4" hidden="1" x14ac:dyDescent="0.2">
      <c r="A67" s="14"/>
      <c r="B67" s="14"/>
      <c r="C67" s="14"/>
      <c r="D67" s="14"/>
    </row>
    <row r="68" spans="1:4" hidden="1" x14ac:dyDescent="0.2">
      <c r="A68" s="14"/>
      <c r="B68" s="14"/>
      <c r="C68" s="14"/>
      <c r="D68" s="14"/>
    </row>
    <row r="69" spans="1:4" hidden="1" x14ac:dyDescent="0.2">
      <c r="A69" s="14"/>
      <c r="B69" s="14"/>
      <c r="C69" s="14"/>
      <c r="D69" s="14"/>
    </row>
    <row r="70" spans="1:4" hidden="1" x14ac:dyDescent="0.2">
      <c r="A70" s="14"/>
      <c r="B70" s="14"/>
      <c r="C70" s="14"/>
      <c r="D70" s="14"/>
    </row>
    <row r="71" spans="1:4" hidden="1" x14ac:dyDescent="0.2">
      <c r="A71" s="14"/>
      <c r="B71" s="14"/>
      <c r="C71" s="14"/>
      <c r="D71" s="14"/>
    </row>
    <row r="72" spans="1:4" hidden="1" x14ac:dyDescent="0.2">
      <c r="A72" s="14"/>
      <c r="B72" s="14"/>
      <c r="C72" s="14"/>
      <c r="D72" s="14"/>
    </row>
    <row r="73" spans="1:4" hidden="1" x14ac:dyDescent="0.2">
      <c r="A73" s="14"/>
      <c r="B73" s="14"/>
      <c r="C73" s="14"/>
      <c r="D73" s="14"/>
    </row>
    <row r="74" spans="1:4" hidden="1" x14ac:dyDescent="0.2">
      <c r="A74" s="14"/>
      <c r="B74" s="14"/>
      <c r="C74" s="14"/>
      <c r="D74" s="14"/>
    </row>
    <row r="75" spans="1:4" hidden="1" x14ac:dyDescent="0.2">
      <c r="A75" s="14"/>
      <c r="B75" s="14"/>
      <c r="C75" s="14"/>
      <c r="D75" s="14"/>
    </row>
    <row r="76" spans="1:4" hidden="1" x14ac:dyDescent="0.2">
      <c r="A76" s="14"/>
      <c r="B76" s="14"/>
      <c r="C76" s="14"/>
      <c r="D76" s="14"/>
    </row>
    <row r="77" spans="1:4" hidden="1" x14ac:dyDescent="0.2">
      <c r="A77" s="14"/>
      <c r="B77" s="14"/>
      <c r="C77" s="14"/>
      <c r="D77" s="14"/>
    </row>
    <row r="78" spans="1:4" hidden="1" x14ac:dyDescent="0.2">
      <c r="A78" s="14"/>
      <c r="B78" s="14"/>
      <c r="C78" s="14"/>
      <c r="D78" s="14"/>
    </row>
    <row r="79" spans="1:4" hidden="1" x14ac:dyDescent="0.2">
      <c r="A79" s="14"/>
      <c r="B79" s="14"/>
      <c r="C79" s="14"/>
      <c r="D79" s="14"/>
    </row>
    <row r="80" spans="1:4" hidden="1" x14ac:dyDescent="0.2">
      <c r="A80" s="14"/>
      <c r="B80" s="14"/>
      <c r="C80" s="14"/>
      <c r="D80" s="14"/>
    </row>
    <row r="81" spans="1:4" hidden="1" x14ac:dyDescent="0.2">
      <c r="A81" s="14"/>
      <c r="B81" s="14"/>
      <c r="C81" s="14"/>
      <c r="D81" s="14"/>
    </row>
    <row r="82" spans="1:4" hidden="1" x14ac:dyDescent="0.2">
      <c r="A82" s="14"/>
      <c r="B82" s="14"/>
      <c r="C82" s="14"/>
      <c r="D82" s="14"/>
    </row>
    <row r="83" spans="1:4" hidden="1" x14ac:dyDescent="0.2">
      <c r="A83" s="14"/>
      <c r="B83" s="14"/>
      <c r="C83" s="14"/>
      <c r="D83" s="14"/>
    </row>
    <row r="84" spans="1:4" hidden="1" x14ac:dyDescent="0.2">
      <c r="A84" s="14"/>
      <c r="B84" s="14"/>
      <c r="C84" s="14"/>
      <c r="D84" s="14"/>
    </row>
    <row r="85" spans="1:4" hidden="1" x14ac:dyDescent="0.2">
      <c r="A85" s="14"/>
      <c r="B85" s="14"/>
      <c r="C85" s="14"/>
      <c r="D85" s="14"/>
    </row>
    <row r="86" spans="1:4" hidden="1" x14ac:dyDescent="0.2">
      <c r="A86" s="14"/>
      <c r="B86" s="14"/>
      <c r="C86" s="14"/>
      <c r="D86" s="14"/>
    </row>
    <row r="87" spans="1:4" hidden="1" x14ac:dyDescent="0.2">
      <c r="A87" s="14"/>
      <c r="B87" s="14"/>
      <c r="C87" s="14"/>
      <c r="D87" s="14"/>
    </row>
    <row r="88" spans="1:4" hidden="1" x14ac:dyDescent="0.2">
      <c r="A88" s="14"/>
      <c r="B88" s="14"/>
      <c r="C88" s="14"/>
      <c r="D88" s="14"/>
    </row>
    <row r="89" spans="1:4" hidden="1" x14ac:dyDescent="0.2">
      <c r="A89" s="14"/>
      <c r="B89" s="14"/>
      <c r="C89" s="14"/>
      <c r="D89" s="14"/>
    </row>
    <row r="90" spans="1:4" hidden="1" x14ac:dyDescent="0.2">
      <c r="A90" s="14"/>
      <c r="B90" s="14"/>
      <c r="C90" s="14"/>
      <c r="D90" s="14"/>
    </row>
    <row r="91" spans="1:4" hidden="1" x14ac:dyDescent="0.2">
      <c r="A91" s="14"/>
      <c r="B91" s="14"/>
      <c r="C91" s="14"/>
      <c r="D91" s="14"/>
    </row>
    <row r="92" spans="1:4" hidden="1" x14ac:dyDescent="0.2">
      <c r="A92" s="14"/>
      <c r="B92" s="14"/>
      <c r="C92" s="14"/>
      <c r="D92" s="14"/>
    </row>
    <row r="93" spans="1:4" hidden="1" x14ac:dyDescent="0.2">
      <c r="A93" s="14"/>
      <c r="B93" s="14"/>
      <c r="C93" s="14"/>
      <c r="D93" s="14"/>
    </row>
    <row r="94" spans="1:4" hidden="1" x14ac:dyDescent="0.2">
      <c r="A94" s="14"/>
      <c r="B94" s="14"/>
      <c r="C94" s="14"/>
      <c r="D94" s="14"/>
    </row>
    <row r="95" spans="1:4" hidden="1" x14ac:dyDescent="0.2">
      <c r="A95" s="14"/>
      <c r="B95" s="14"/>
      <c r="C95" s="14"/>
      <c r="D95" s="14"/>
    </row>
    <row r="96" spans="1:4" hidden="1" x14ac:dyDescent="0.2">
      <c r="A96" s="14"/>
      <c r="B96" s="14"/>
      <c r="C96" s="14"/>
      <c r="D96" s="14"/>
    </row>
    <row r="97" spans="1:4" hidden="1" x14ac:dyDescent="0.2">
      <c r="A97" s="14"/>
      <c r="B97" s="14"/>
      <c r="C97" s="14"/>
      <c r="D97" s="14"/>
    </row>
    <row r="98" spans="1:4" hidden="1" x14ac:dyDescent="0.2">
      <c r="A98" s="14"/>
      <c r="B98" s="14"/>
      <c r="C98" s="14"/>
      <c r="D98" s="14"/>
    </row>
    <row r="99" spans="1:4" hidden="1" x14ac:dyDescent="0.2">
      <c r="A99" s="14"/>
      <c r="B99" s="14"/>
      <c r="C99" s="14"/>
      <c r="D99" s="14"/>
    </row>
    <row r="100" spans="1:4" hidden="1" x14ac:dyDescent="0.2">
      <c r="A100" s="14"/>
      <c r="B100" s="14"/>
      <c r="C100" s="14"/>
      <c r="D100" s="14"/>
    </row>
    <row r="101" spans="1:4" hidden="1" x14ac:dyDescent="0.2">
      <c r="A101" s="14"/>
      <c r="B101" s="14"/>
      <c r="C101" s="14"/>
      <c r="D101" s="14"/>
    </row>
    <row r="102" spans="1:4" hidden="1" x14ac:dyDescent="0.2">
      <c r="A102" s="14"/>
      <c r="B102" s="14"/>
      <c r="C102" s="14"/>
      <c r="D102" s="14"/>
    </row>
    <row r="103" spans="1:4" hidden="1" x14ac:dyDescent="0.2">
      <c r="A103" s="14"/>
      <c r="B103" s="14"/>
      <c r="C103" s="14"/>
      <c r="D103" s="14"/>
    </row>
    <row r="104" spans="1:4" hidden="1" x14ac:dyDescent="0.2">
      <c r="A104" s="14"/>
      <c r="B104" s="14"/>
      <c r="C104" s="14"/>
      <c r="D104" s="14"/>
    </row>
    <row r="105" spans="1:4" hidden="1" x14ac:dyDescent="0.2">
      <c r="A105" s="14"/>
      <c r="B105" s="14"/>
      <c r="C105" s="14"/>
      <c r="D105" s="14"/>
    </row>
    <row r="106" spans="1:4" hidden="1" x14ac:dyDescent="0.2">
      <c r="A106" s="14"/>
      <c r="B106" s="14"/>
      <c r="C106" s="14"/>
      <c r="D106" s="14"/>
    </row>
    <row r="107" spans="1:4" hidden="1" x14ac:dyDescent="0.2">
      <c r="A107" s="14"/>
      <c r="B107" s="14"/>
      <c r="C107" s="14"/>
      <c r="D107" s="14"/>
    </row>
    <row r="108" spans="1:4" hidden="1" x14ac:dyDescent="0.2">
      <c r="A108" s="14"/>
      <c r="B108" s="14"/>
      <c r="C108" s="14"/>
      <c r="D108" s="14"/>
    </row>
    <row r="109" spans="1:4" hidden="1" x14ac:dyDescent="0.2">
      <c r="A109" s="14"/>
      <c r="B109" s="14"/>
      <c r="C109" s="14"/>
      <c r="D109" s="14"/>
    </row>
    <row r="110" spans="1:4" hidden="1" x14ac:dyDescent="0.2">
      <c r="A110" s="14"/>
      <c r="B110" s="14"/>
      <c r="C110" s="14"/>
      <c r="D110" s="14"/>
    </row>
    <row r="111" spans="1:4" hidden="1" x14ac:dyDescent="0.2">
      <c r="A111" s="14"/>
      <c r="B111" s="14"/>
      <c r="C111" s="14"/>
      <c r="D111" s="14"/>
    </row>
    <row r="112" spans="1:4" hidden="1" x14ac:dyDescent="0.2">
      <c r="A112" s="14"/>
      <c r="B112" s="14"/>
      <c r="C112" s="14"/>
      <c r="D112" s="14"/>
    </row>
    <row r="113" spans="1:4" hidden="1" x14ac:dyDescent="0.2">
      <c r="A113" s="14"/>
      <c r="B113" s="14"/>
      <c r="C113" s="14"/>
      <c r="D113" s="14"/>
    </row>
    <row r="114" spans="1:4" hidden="1" x14ac:dyDescent="0.2">
      <c r="A114" s="14"/>
      <c r="B114" s="14"/>
      <c r="C114" s="14"/>
      <c r="D114" s="14"/>
    </row>
    <row r="115" spans="1:4" hidden="1" x14ac:dyDescent="0.2">
      <c r="A115" s="14"/>
      <c r="B115" s="14"/>
      <c r="C115" s="14"/>
      <c r="D115" s="14"/>
    </row>
    <row r="116" spans="1:4" hidden="1" x14ac:dyDescent="0.2">
      <c r="A116" s="14"/>
      <c r="B116" s="14"/>
      <c r="C116" s="14"/>
      <c r="D116" s="14"/>
    </row>
    <row r="117" spans="1:4" hidden="1" x14ac:dyDescent="0.2">
      <c r="A117" s="14"/>
      <c r="B117" s="14"/>
      <c r="C117" s="14"/>
      <c r="D117" s="14"/>
    </row>
    <row r="118" spans="1:4" hidden="1" x14ac:dyDescent="0.2">
      <c r="A118" s="14"/>
      <c r="B118" s="14"/>
      <c r="C118" s="14"/>
      <c r="D118" s="14"/>
    </row>
    <row r="119" spans="1:4" hidden="1" x14ac:dyDescent="0.2">
      <c r="A119" s="14"/>
      <c r="B119" s="14"/>
      <c r="C119" s="14"/>
      <c r="D119" s="14"/>
    </row>
    <row r="120" spans="1:4" hidden="1" x14ac:dyDescent="0.2">
      <c r="A120" s="14"/>
      <c r="B120" s="14"/>
      <c r="C120" s="14"/>
      <c r="D120" s="14"/>
    </row>
    <row r="121" spans="1:4" hidden="1" x14ac:dyDescent="0.2">
      <c r="A121" s="14"/>
      <c r="B121" s="14"/>
      <c r="C121" s="14"/>
      <c r="D121" s="14"/>
    </row>
    <row r="122" spans="1:4" hidden="1" x14ac:dyDescent="0.2">
      <c r="A122" s="14"/>
      <c r="B122" s="14"/>
      <c r="C122" s="14"/>
      <c r="D122" s="14"/>
    </row>
    <row r="123" spans="1:4" hidden="1" x14ac:dyDescent="0.2">
      <c r="A123" s="14"/>
      <c r="B123" s="14"/>
      <c r="C123" s="14"/>
      <c r="D123" s="14"/>
    </row>
    <row r="124" spans="1:4" hidden="1" x14ac:dyDescent="0.2">
      <c r="A124" s="14"/>
      <c r="B124" s="14"/>
      <c r="C124" s="14"/>
      <c r="D124" s="14"/>
    </row>
    <row r="125" spans="1:4" hidden="1" x14ac:dyDescent="0.2">
      <c r="A125" s="14"/>
      <c r="B125" s="14"/>
      <c r="C125" s="14"/>
      <c r="D125" s="14"/>
    </row>
    <row r="126" spans="1:4" hidden="1" x14ac:dyDescent="0.2">
      <c r="A126" s="14"/>
      <c r="B126" s="14"/>
      <c r="C126" s="14"/>
      <c r="D126" s="14"/>
    </row>
    <row r="127" spans="1:4" hidden="1" x14ac:dyDescent="0.2">
      <c r="A127" s="14"/>
      <c r="B127" s="14"/>
      <c r="C127" s="14"/>
      <c r="D127" s="14"/>
    </row>
    <row r="128" spans="1:4" hidden="1" x14ac:dyDescent="0.2">
      <c r="A128" s="14"/>
      <c r="B128" s="14"/>
      <c r="C128" s="14"/>
      <c r="D128" s="14"/>
    </row>
    <row r="129" spans="1:4" hidden="1" x14ac:dyDescent="0.2">
      <c r="A129" s="14"/>
      <c r="B129" s="14"/>
      <c r="C129" s="14"/>
      <c r="D129" s="14"/>
    </row>
    <row r="130" spans="1:4" hidden="1" x14ac:dyDescent="0.2">
      <c r="A130" s="14"/>
      <c r="B130" s="14"/>
      <c r="C130" s="14"/>
      <c r="D130" s="14"/>
    </row>
    <row r="131" spans="1:4" hidden="1" x14ac:dyDescent="0.2">
      <c r="A131" s="14"/>
      <c r="B131" s="14"/>
      <c r="C131" s="14"/>
      <c r="D131" s="14"/>
    </row>
    <row r="132" spans="1:4" hidden="1" x14ac:dyDescent="0.2">
      <c r="A132" s="14"/>
      <c r="B132" s="14"/>
      <c r="C132" s="14"/>
      <c r="D132" s="14"/>
    </row>
    <row r="133" spans="1:4" hidden="1" x14ac:dyDescent="0.2">
      <c r="A133" s="14"/>
      <c r="B133" s="14"/>
      <c r="C133" s="14"/>
      <c r="D133" s="14"/>
    </row>
    <row r="134" spans="1:4" hidden="1" x14ac:dyDescent="0.2">
      <c r="A134" s="14"/>
      <c r="B134" s="14"/>
      <c r="C134" s="14"/>
      <c r="D134" s="14"/>
    </row>
    <row r="135" spans="1:4" hidden="1" x14ac:dyDescent="0.2">
      <c r="A135" s="14"/>
      <c r="B135" s="14"/>
      <c r="C135" s="14"/>
      <c r="D135" s="14"/>
    </row>
    <row r="136" spans="1:4" hidden="1" x14ac:dyDescent="0.2">
      <c r="A136" s="14"/>
      <c r="B136" s="14"/>
      <c r="C136" s="14"/>
      <c r="D136" s="14"/>
    </row>
    <row r="137" spans="1:4" hidden="1" x14ac:dyDescent="0.2">
      <c r="A137" s="14"/>
      <c r="B137" s="14"/>
      <c r="C137" s="14"/>
      <c r="D137" s="14"/>
    </row>
    <row r="138" spans="1:4" hidden="1" x14ac:dyDescent="0.2">
      <c r="A138" s="14"/>
      <c r="B138" s="14"/>
      <c r="C138" s="14"/>
      <c r="D138" s="14"/>
    </row>
    <row r="139" spans="1:4" hidden="1" x14ac:dyDescent="0.2">
      <c r="A139" s="14"/>
      <c r="B139" s="14"/>
      <c r="C139" s="14"/>
      <c r="D139" s="14"/>
    </row>
    <row r="140" spans="1:4" hidden="1" x14ac:dyDescent="0.2">
      <c r="A140" s="14"/>
      <c r="B140" s="14"/>
      <c r="C140" s="14"/>
      <c r="D140" s="14"/>
    </row>
    <row r="141" spans="1:4" hidden="1" x14ac:dyDescent="0.2">
      <c r="A141" s="14"/>
      <c r="B141" s="14"/>
      <c r="C141" s="14"/>
      <c r="D141" s="14"/>
    </row>
    <row r="142" spans="1:4" hidden="1" x14ac:dyDescent="0.2">
      <c r="A142" s="14"/>
      <c r="B142" s="14"/>
      <c r="C142" s="14"/>
      <c r="D142" s="14"/>
    </row>
    <row r="143" spans="1:4" hidden="1" x14ac:dyDescent="0.2">
      <c r="A143" s="14"/>
      <c r="B143" s="14"/>
      <c r="C143" s="14"/>
      <c r="D143" s="14"/>
    </row>
    <row r="144" spans="1:4" hidden="1" x14ac:dyDescent="0.2">
      <c r="A144" s="14"/>
      <c r="B144" s="14"/>
      <c r="C144" s="14"/>
      <c r="D144" s="14"/>
    </row>
    <row r="145" spans="1:4" hidden="1" x14ac:dyDescent="0.2">
      <c r="A145" s="14"/>
      <c r="B145" s="14"/>
      <c r="C145" s="14"/>
      <c r="D145" s="14"/>
    </row>
    <row r="146" spans="1:4" hidden="1" x14ac:dyDescent="0.2">
      <c r="A146" s="14"/>
      <c r="B146" s="14"/>
      <c r="C146" s="14"/>
      <c r="D146" s="14"/>
    </row>
    <row r="147" spans="1:4" hidden="1" x14ac:dyDescent="0.2">
      <c r="A147" s="14"/>
      <c r="B147" s="14"/>
      <c r="C147" s="14"/>
      <c r="D147" s="14"/>
    </row>
    <row r="148" spans="1:4" hidden="1" x14ac:dyDescent="0.2">
      <c r="A148" s="14"/>
      <c r="B148" s="14"/>
      <c r="C148" s="14"/>
      <c r="D148" s="14"/>
    </row>
    <row r="149" spans="1:4" hidden="1" x14ac:dyDescent="0.2">
      <c r="A149" s="14"/>
      <c r="B149" s="14"/>
      <c r="C149" s="14"/>
      <c r="D149" s="14"/>
    </row>
    <row r="150" spans="1:4" hidden="1" x14ac:dyDescent="0.2">
      <c r="A150" s="14"/>
      <c r="B150" s="14"/>
      <c r="C150" s="14"/>
      <c r="D150" s="14"/>
    </row>
    <row r="151" spans="1:4" hidden="1" x14ac:dyDescent="0.2">
      <c r="A151" s="14"/>
      <c r="B151" s="14"/>
      <c r="C151" s="14"/>
      <c r="D151" s="14"/>
    </row>
    <row r="152" spans="1:4" hidden="1" x14ac:dyDescent="0.2">
      <c r="A152" s="14"/>
      <c r="B152" s="14"/>
      <c r="C152" s="14"/>
      <c r="D152" s="14"/>
    </row>
    <row r="153" spans="1:4" hidden="1" x14ac:dyDescent="0.2">
      <c r="A153" s="14"/>
      <c r="B153" s="14"/>
      <c r="C153" s="14"/>
      <c r="D153" s="14"/>
    </row>
    <row r="154" spans="1:4" hidden="1" x14ac:dyDescent="0.2">
      <c r="A154" s="14"/>
      <c r="B154" s="14"/>
      <c r="C154" s="14"/>
      <c r="D154" s="14"/>
    </row>
    <row r="155" spans="1:4" hidden="1" x14ac:dyDescent="0.2">
      <c r="A155" s="14"/>
      <c r="B155" s="14"/>
      <c r="C155" s="14"/>
      <c r="D155" s="1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100-000000000000}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100-000001000000}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FF736-E3EA-4BAB-BBAB-99C7705B4379}">
  <dimension ref="A1:O9"/>
  <sheetViews>
    <sheetView topLeftCell="A4" workbookViewId="0">
      <selection activeCell="G14" sqref="G14"/>
    </sheetView>
  </sheetViews>
  <sheetFormatPr defaultRowHeight="15" x14ac:dyDescent="0.25"/>
  <cols>
    <col min="1" max="1" width="9.140625" style="22"/>
    <col min="2" max="2" width="16.42578125" style="22" customWidth="1"/>
    <col min="3" max="3" width="13.5703125" style="22" customWidth="1"/>
    <col min="4" max="4" width="13" style="22" customWidth="1"/>
    <col min="5" max="5" width="11.5703125" style="22" customWidth="1"/>
    <col min="6" max="6" width="13.5703125" style="22" customWidth="1"/>
    <col min="7" max="7" width="12.28515625" style="22" customWidth="1"/>
    <col min="8" max="9" width="12.140625" style="22" customWidth="1"/>
    <col min="10" max="10" width="10.85546875" style="22" customWidth="1"/>
    <col min="11" max="11" width="11.140625" style="22" customWidth="1"/>
    <col min="12" max="12" width="11.85546875" style="22" customWidth="1"/>
    <col min="13" max="13" width="11.5703125" style="22" customWidth="1"/>
    <col min="14" max="14" width="12" style="22" customWidth="1"/>
    <col min="15" max="15" width="12.42578125" style="22" customWidth="1"/>
    <col min="16" max="16384" width="9.140625" style="22"/>
  </cols>
  <sheetData>
    <row r="1" spans="1:15" ht="49.5" customHeight="1" x14ac:dyDescent="0.25">
      <c r="A1" s="168" t="s">
        <v>0</v>
      </c>
      <c r="B1" s="170" t="s">
        <v>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49.5" customHeight="1" x14ac:dyDescent="0.25">
      <c r="A2" s="168"/>
      <c r="B2" s="173" t="s">
        <v>24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15" ht="15" customHeight="1" x14ac:dyDescent="0.25">
      <c r="A3" s="168"/>
      <c r="B3" s="176" t="s">
        <v>3</v>
      </c>
      <c r="C3" s="176"/>
      <c r="D3" s="176"/>
      <c r="E3" s="176"/>
      <c r="F3" s="176"/>
      <c r="G3" s="176"/>
      <c r="H3" s="176"/>
      <c r="I3" s="165" t="s">
        <v>4</v>
      </c>
      <c r="J3" s="166"/>
      <c r="K3" s="166"/>
      <c r="L3" s="166"/>
      <c r="M3" s="166"/>
      <c r="N3" s="166"/>
      <c r="O3" s="167"/>
    </row>
    <row r="4" spans="1:15" ht="60.75" customHeight="1" x14ac:dyDescent="0.25">
      <c r="A4" s="168"/>
      <c r="B4" s="177" t="s">
        <v>5</v>
      </c>
      <c r="C4" s="177" t="s">
        <v>6</v>
      </c>
      <c r="D4" s="177"/>
      <c r="E4" s="177"/>
      <c r="F4" s="177" t="s">
        <v>7</v>
      </c>
      <c r="G4" s="177"/>
      <c r="H4" s="177"/>
      <c r="I4" s="178" t="s">
        <v>8</v>
      </c>
      <c r="J4" s="177" t="s">
        <v>9</v>
      </c>
      <c r="K4" s="177"/>
      <c r="L4" s="177"/>
      <c r="M4" s="177" t="s">
        <v>10</v>
      </c>
      <c r="N4" s="177"/>
      <c r="O4" s="177"/>
    </row>
    <row r="5" spans="1:15" ht="51.75" thickBot="1" x14ac:dyDescent="0.3">
      <c r="A5" s="168"/>
      <c r="B5" s="178"/>
      <c r="C5" s="31" t="s">
        <v>11</v>
      </c>
      <c r="D5" s="31" t="s">
        <v>12</v>
      </c>
      <c r="E5" s="31" t="s">
        <v>13</v>
      </c>
      <c r="F5" s="31" t="s">
        <v>11</v>
      </c>
      <c r="G5" s="31" t="s">
        <v>12</v>
      </c>
      <c r="H5" s="31" t="s">
        <v>13</v>
      </c>
      <c r="I5" s="179"/>
      <c r="J5" s="31" t="s">
        <v>11</v>
      </c>
      <c r="K5" s="31" t="s">
        <v>12</v>
      </c>
      <c r="L5" s="31" t="s">
        <v>13</v>
      </c>
      <c r="M5" s="31" t="s">
        <v>11</v>
      </c>
      <c r="N5" s="31" t="s">
        <v>12</v>
      </c>
      <c r="O5" s="31" t="s">
        <v>13</v>
      </c>
    </row>
    <row r="6" spans="1:15" ht="15.75" thickBot="1" x14ac:dyDescent="0.3">
      <c r="A6" s="169"/>
      <c r="B6" s="30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8">
        <v>14</v>
      </c>
    </row>
    <row r="7" spans="1:15" ht="35.25" customHeight="1" x14ac:dyDescent="0.25">
      <c r="A7" s="27">
        <v>1</v>
      </c>
      <c r="B7" s="26">
        <f>SUM(C7:H7)</f>
        <v>24129</v>
      </c>
      <c r="C7" s="24">
        <v>5264</v>
      </c>
      <c r="D7" s="24">
        <v>6206</v>
      </c>
      <c r="E7" s="24">
        <v>888</v>
      </c>
      <c r="F7" s="24">
        <v>5008</v>
      </c>
      <c r="G7" s="24">
        <v>5810</v>
      </c>
      <c r="H7" s="24">
        <v>953</v>
      </c>
      <c r="I7" s="25">
        <f>SUM(J7:O7)</f>
        <v>12</v>
      </c>
      <c r="J7" s="24">
        <v>2</v>
      </c>
      <c r="K7" s="24">
        <v>6</v>
      </c>
      <c r="L7" s="24">
        <v>0</v>
      </c>
      <c r="M7" s="24">
        <v>1</v>
      </c>
      <c r="N7" s="24">
        <v>3</v>
      </c>
      <c r="O7" s="24">
        <v>0</v>
      </c>
    </row>
    <row r="9" spans="1: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EFBE-2DD9-422C-9782-E54DA2D02B5B}">
  <dimension ref="A1:O9"/>
  <sheetViews>
    <sheetView topLeftCell="A4" workbookViewId="0">
      <selection activeCell="U1" sqref="U1"/>
    </sheetView>
  </sheetViews>
  <sheetFormatPr defaultRowHeight="15" x14ac:dyDescent="0.25"/>
  <sheetData>
    <row r="1" spans="1:15" ht="409.5" x14ac:dyDescent="0.25">
      <c r="A1" s="89" t="s">
        <v>0</v>
      </c>
      <c r="B1" s="97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5"/>
    </row>
    <row r="2" spans="1:15" ht="63" x14ac:dyDescent="0.25">
      <c r="A2" s="89"/>
      <c r="B2" s="97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5"/>
    </row>
    <row r="3" spans="1:15" ht="102" x14ac:dyDescent="0.25">
      <c r="A3" s="89"/>
      <c r="B3" s="94" t="s">
        <v>3</v>
      </c>
      <c r="C3" s="94"/>
      <c r="D3" s="94"/>
      <c r="E3" s="94"/>
      <c r="F3" s="94"/>
      <c r="G3" s="94"/>
      <c r="H3" s="94"/>
      <c r="I3" s="93" t="s">
        <v>4</v>
      </c>
      <c r="J3" s="92"/>
      <c r="K3" s="92"/>
      <c r="L3" s="92"/>
      <c r="M3" s="92"/>
      <c r="N3" s="92"/>
      <c r="O3" s="91"/>
    </row>
    <row r="4" spans="1:15" ht="76.5" x14ac:dyDescent="0.25">
      <c r="A4" s="89"/>
      <c r="B4" s="90" t="s">
        <v>5</v>
      </c>
      <c r="C4" s="90" t="s">
        <v>6</v>
      </c>
      <c r="D4" s="90"/>
      <c r="E4" s="90"/>
      <c r="F4" s="90" t="s">
        <v>7</v>
      </c>
      <c r="G4" s="90"/>
      <c r="H4" s="90"/>
      <c r="I4" s="87" t="s">
        <v>8</v>
      </c>
      <c r="J4" s="90" t="s">
        <v>9</v>
      </c>
      <c r="K4" s="90"/>
      <c r="L4" s="90"/>
      <c r="M4" s="90" t="s">
        <v>10</v>
      </c>
      <c r="N4" s="90"/>
      <c r="O4" s="90"/>
    </row>
    <row r="5" spans="1:15" ht="51.75" thickBot="1" x14ac:dyDescent="0.3">
      <c r="A5" s="89"/>
      <c r="B5" s="87"/>
      <c r="C5" s="87" t="s">
        <v>11</v>
      </c>
      <c r="D5" s="87" t="s">
        <v>12</v>
      </c>
      <c r="E5" s="87" t="s">
        <v>13</v>
      </c>
      <c r="F5" s="87" t="s">
        <v>11</v>
      </c>
      <c r="G5" s="87" t="s">
        <v>12</v>
      </c>
      <c r="H5" s="87" t="s">
        <v>13</v>
      </c>
      <c r="I5" s="88"/>
      <c r="J5" s="87" t="s">
        <v>11</v>
      </c>
      <c r="K5" s="87" t="s">
        <v>12</v>
      </c>
      <c r="L5" s="87" t="s">
        <v>13</v>
      </c>
      <c r="M5" s="87" t="s">
        <v>11</v>
      </c>
      <c r="N5" s="87" t="s">
        <v>12</v>
      </c>
      <c r="O5" s="87" t="s">
        <v>13</v>
      </c>
    </row>
    <row r="6" spans="1:15" ht="15.75" thickBot="1" x14ac:dyDescent="0.3">
      <c r="A6" s="86"/>
      <c r="B6" s="85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3">
        <v>14</v>
      </c>
    </row>
    <row r="7" spans="1:15" x14ac:dyDescent="0.25">
      <c r="A7" s="82">
        <v>1</v>
      </c>
      <c r="B7" s="81">
        <f>SUM(C7:H7)</f>
        <v>2827</v>
      </c>
      <c r="C7" s="80">
        <f>SUM([1]Начало:Конец!C7)</f>
        <v>622</v>
      </c>
      <c r="D7" s="80">
        <f>SUM([1]Начало:Конец!D7)</f>
        <v>685</v>
      </c>
      <c r="E7" s="80">
        <f>SUM([1]Начало:Конец!E7)</f>
        <v>130</v>
      </c>
      <c r="F7" s="80">
        <f>SUM([1]Начало:Конец!F7)</f>
        <v>564</v>
      </c>
      <c r="G7" s="80">
        <f>SUM([1]Начало:Конец!G7)</f>
        <v>652</v>
      </c>
      <c r="H7" s="80">
        <f>SUM([1]Начало:Конец!H7)</f>
        <v>174</v>
      </c>
      <c r="I7" s="80">
        <f>SUM(J7:O7)</f>
        <v>4</v>
      </c>
      <c r="J7" s="80">
        <f>SUM([1]Начало:Конец!J7)</f>
        <v>0</v>
      </c>
      <c r="K7" s="80">
        <f>SUM([1]Начало:Конец!K7)</f>
        <v>1</v>
      </c>
      <c r="L7" s="80">
        <f>SUM([1]Начало:Конец!L7)</f>
        <v>0</v>
      </c>
      <c r="M7" s="80">
        <f>SUM([1]Начало:Конец!M7)</f>
        <v>1</v>
      </c>
      <c r="N7" s="80">
        <f>SUM([1]Начало:Конец!N7)</f>
        <v>2</v>
      </c>
      <c r="O7" s="80">
        <f>SUM([1]Начало:Конец!O7)</f>
        <v>0</v>
      </c>
    </row>
    <row r="9" spans="1:15" x14ac:dyDescent="0.2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2801-56EB-4EE8-A2DA-7AB46344BBFD}">
  <dimension ref="A1:O9"/>
  <sheetViews>
    <sheetView workbookViewId="0">
      <selection activeCell="F13" sqref="F13"/>
    </sheetView>
  </sheetViews>
  <sheetFormatPr defaultRowHeight="15" x14ac:dyDescent="0.25"/>
  <cols>
    <col min="1" max="1" width="9.140625" style="135"/>
    <col min="2" max="2" width="16.42578125" style="135" customWidth="1"/>
    <col min="3" max="3" width="13.5703125" style="135" customWidth="1"/>
    <col min="4" max="4" width="13" style="135" customWidth="1"/>
    <col min="5" max="5" width="11.5703125" style="135" customWidth="1"/>
    <col min="6" max="6" width="13.5703125" style="135" customWidth="1"/>
    <col min="7" max="7" width="12.28515625" style="135" customWidth="1"/>
    <col min="8" max="9" width="12.140625" style="135" customWidth="1"/>
    <col min="10" max="10" width="10.85546875" style="135" customWidth="1"/>
    <col min="11" max="11" width="11.140625" style="135" customWidth="1"/>
    <col min="12" max="12" width="11.85546875" style="135" customWidth="1"/>
    <col min="13" max="13" width="11.5703125" style="135" customWidth="1"/>
    <col min="14" max="14" width="12" style="135" customWidth="1"/>
    <col min="15" max="15" width="12.42578125" style="135" customWidth="1"/>
    <col min="16" max="16384" width="9.140625" style="135"/>
  </cols>
  <sheetData>
    <row r="1" spans="1:15" ht="49.5" customHeight="1" x14ac:dyDescent="0.25">
      <c r="A1" s="183" t="s">
        <v>0</v>
      </c>
      <c r="B1" s="185" t="s">
        <v>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</row>
    <row r="2" spans="1:15" ht="49.5" customHeight="1" x14ac:dyDescent="0.25">
      <c r="A2" s="183"/>
      <c r="B2" s="188" t="s">
        <v>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5" ht="15" customHeight="1" x14ac:dyDescent="0.25">
      <c r="A3" s="183"/>
      <c r="B3" s="191" t="s">
        <v>3</v>
      </c>
      <c r="C3" s="191"/>
      <c r="D3" s="191"/>
      <c r="E3" s="191"/>
      <c r="F3" s="191"/>
      <c r="G3" s="191"/>
      <c r="H3" s="191"/>
      <c r="I3" s="180" t="s">
        <v>4</v>
      </c>
      <c r="J3" s="181"/>
      <c r="K3" s="181"/>
      <c r="L3" s="181"/>
      <c r="M3" s="181"/>
      <c r="N3" s="181"/>
      <c r="O3" s="182"/>
    </row>
    <row r="4" spans="1:15" ht="60.75" customHeight="1" x14ac:dyDescent="0.25">
      <c r="A4" s="183"/>
      <c r="B4" s="192" t="s">
        <v>5</v>
      </c>
      <c r="C4" s="192" t="s">
        <v>6</v>
      </c>
      <c r="D4" s="192"/>
      <c r="E4" s="192"/>
      <c r="F4" s="192" t="s">
        <v>7</v>
      </c>
      <c r="G4" s="192"/>
      <c r="H4" s="192"/>
      <c r="I4" s="193" t="s">
        <v>8</v>
      </c>
      <c r="J4" s="192" t="s">
        <v>9</v>
      </c>
      <c r="K4" s="192"/>
      <c r="L4" s="192"/>
      <c r="M4" s="192" t="s">
        <v>10</v>
      </c>
      <c r="N4" s="192"/>
      <c r="O4" s="192"/>
    </row>
    <row r="5" spans="1:15" ht="51.75" thickBot="1" x14ac:dyDescent="0.3">
      <c r="A5" s="183"/>
      <c r="B5" s="193"/>
      <c r="C5" s="144" t="s">
        <v>11</v>
      </c>
      <c r="D5" s="144" t="s">
        <v>12</v>
      </c>
      <c r="E5" s="144" t="s">
        <v>13</v>
      </c>
      <c r="F5" s="144" t="s">
        <v>11</v>
      </c>
      <c r="G5" s="144" t="s">
        <v>12</v>
      </c>
      <c r="H5" s="144" t="s">
        <v>13</v>
      </c>
      <c r="I5" s="194"/>
      <c r="J5" s="144" t="s">
        <v>11</v>
      </c>
      <c r="K5" s="144" t="s">
        <v>12</v>
      </c>
      <c r="L5" s="144" t="s">
        <v>13</v>
      </c>
      <c r="M5" s="144" t="s">
        <v>11</v>
      </c>
      <c r="N5" s="144" t="s">
        <v>12</v>
      </c>
      <c r="O5" s="144" t="s">
        <v>13</v>
      </c>
    </row>
    <row r="6" spans="1:15" ht="15.75" thickBot="1" x14ac:dyDescent="0.3">
      <c r="A6" s="184"/>
      <c r="B6" s="143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  <c r="K6" s="142">
        <v>10</v>
      </c>
      <c r="L6" s="142">
        <v>11</v>
      </c>
      <c r="M6" s="142">
        <v>12</v>
      </c>
      <c r="N6" s="142">
        <v>13</v>
      </c>
      <c r="O6" s="141">
        <v>14</v>
      </c>
    </row>
    <row r="7" spans="1:15" ht="35.25" customHeight="1" x14ac:dyDescent="0.25">
      <c r="A7" s="140">
        <v>1</v>
      </c>
      <c r="B7" s="139">
        <f>SUM(C7:H7)</f>
        <v>11493</v>
      </c>
      <c r="C7" s="137">
        <v>2757</v>
      </c>
      <c r="D7" s="137">
        <v>2905</v>
      </c>
      <c r="E7" s="137">
        <v>286</v>
      </c>
      <c r="F7" s="137">
        <v>2362</v>
      </c>
      <c r="G7" s="137">
        <v>2772</v>
      </c>
      <c r="H7" s="137">
        <v>411</v>
      </c>
      <c r="I7" s="138">
        <f>SUM(J7:O7)</f>
        <v>4</v>
      </c>
      <c r="J7" s="137" t="s">
        <v>27</v>
      </c>
      <c r="K7" s="137">
        <v>4</v>
      </c>
      <c r="L7" s="137"/>
      <c r="M7" s="137"/>
      <c r="N7" s="137" t="s">
        <v>27</v>
      </c>
      <c r="O7" s="137"/>
    </row>
    <row r="9" spans="1:15" x14ac:dyDescent="0.2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</sheetData>
  <sheetProtection algorithmName="SHA-512" hashValue="2lLRDoufJ10DoQncfOMsImgQXF1VYatK9/v1fPiNzjvu6CvRcGwoobGkVaN+p6mOwAh4OQQSo4cKMyUdPbZOqA==" saltValue="LZUDWrDj+uVjNTGVqm0MWw==" spinCount="100000" sheet="1" objects="1" scenarios="1"/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4128-CBEA-400D-A60D-3A49FEE7BA4B}">
  <dimension ref="A1:O9"/>
  <sheetViews>
    <sheetView workbookViewId="0">
      <selection activeCell="K14" sqref="K14"/>
    </sheetView>
  </sheetViews>
  <sheetFormatPr defaultRowHeight="15" x14ac:dyDescent="0.25"/>
  <cols>
    <col min="1" max="1" width="5.85546875" style="41" customWidth="1"/>
    <col min="2" max="2" width="11.42578125" style="41" customWidth="1"/>
    <col min="3" max="3" width="9.140625" style="41" customWidth="1"/>
    <col min="4" max="4" width="8.5703125" style="41" customWidth="1"/>
    <col min="5" max="5" width="8.42578125" style="41" customWidth="1"/>
    <col min="6" max="6" width="9" style="41" customWidth="1"/>
    <col min="7" max="7" width="8.5703125" style="41" customWidth="1"/>
    <col min="8" max="8" width="8.85546875" style="41" customWidth="1"/>
    <col min="9" max="9" width="6.7109375" style="41" customWidth="1"/>
    <col min="10" max="10" width="8.42578125" style="41" customWidth="1"/>
    <col min="11" max="11" width="8.7109375" style="41" customWidth="1"/>
    <col min="12" max="12" width="8.85546875" style="41" customWidth="1"/>
    <col min="13" max="13" width="9" style="41" customWidth="1"/>
    <col min="14" max="15" width="8.42578125" style="41" customWidth="1"/>
    <col min="16" max="16384" width="9.140625" style="41"/>
  </cols>
  <sheetData>
    <row r="1" spans="1:15" ht="49.5" customHeight="1" x14ac:dyDescent="0.25">
      <c r="A1" s="198" t="s">
        <v>0</v>
      </c>
      <c r="B1" s="200" t="s">
        <v>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49.5" customHeight="1" x14ac:dyDescent="0.25">
      <c r="A2" s="198"/>
      <c r="B2" s="203" t="s">
        <v>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5" customHeight="1" x14ac:dyDescent="0.25">
      <c r="A3" s="198"/>
      <c r="B3" s="206" t="s">
        <v>3</v>
      </c>
      <c r="C3" s="206"/>
      <c r="D3" s="206"/>
      <c r="E3" s="206"/>
      <c r="F3" s="206"/>
      <c r="G3" s="206"/>
      <c r="H3" s="206"/>
      <c r="I3" s="195" t="s">
        <v>4</v>
      </c>
      <c r="J3" s="196"/>
      <c r="K3" s="196"/>
      <c r="L3" s="196"/>
      <c r="M3" s="196"/>
      <c r="N3" s="196"/>
      <c r="O3" s="197"/>
    </row>
    <row r="4" spans="1:15" ht="60.75" customHeight="1" x14ac:dyDescent="0.25">
      <c r="A4" s="198"/>
      <c r="B4" s="207" t="s">
        <v>5</v>
      </c>
      <c r="C4" s="207" t="s">
        <v>6</v>
      </c>
      <c r="D4" s="207"/>
      <c r="E4" s="207"/>
      <c r="F4" s="207" t="s">
        <v>7</v>
      </c>
      <c r="G4" s="207"/>
      <c r="H4" s="207"/>
      <c r="I4" s="208" t="s">
        <v>8</v>
      </c>
      <c r="J4" s="207" t="s">
        <v>9</v>
      </c>
      <c r="K4" s="207"/>
      <c r="L4" s="207"/>
      <c r="M4" s="207" t="s">
        <v>10</v>
      </c>
      <c r="N4" s="207"/>
      <c r="O4" s="207"/>
    </row>
    <row r="5" spans="1:15" ht="51.75" thickBot="1" x14ac:dyDescent="0.3">
      <c r="A5" s="198"/>
      <c r="B5" s="208"/>
      <c r="C5" s="50" t="s">
        <v>11</v>
      </c>
      <c r="D5" s="50" t="s">
        <v>12</v>
      </c>
      <c r="E5" s="50" t="s">
        <v>13</v>
      </c>
      <c r="F5" s="50" t="s">
        <v>26</v>
      </c>
      <c r="G5" s="50" t="s">
        <v>12</v>
      </c>
      <c r="H5" s="50" t="s">
        <v>13</v>
      </c>
      <c r="I5" s="209"/>
      <c r="J5" s="50" t="s">
        <v>11</v>
      </c>
      <c r="K5" s="50" t="s">
        <v>12</v>
      </c>
      <c r="L5" s="50" t="s">
        <v>13</v>
      </c>
      <c r="M5" s="50" t="s">
        <v>25</v>
      </c>
      <c r="N5" s="50" t="s">
        <v>12</v>
      </c>
      <c r="O5" s="50" t="s">
        <v>13</v>
      </c>
    </row>
    <row r="6" spans="1:15" ht="15.75" thickBot="1" x14ac:dyDescent="0.3">
      <c r="A6" s="199"/>
      <c r="B6" s="49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7">
        <v>14</v>
      </c>
    </row>
    <row r="7" spans="1:15" ht="35.25" customHeight="1" x14ac:dyDescent="0.25">
      <c r="A7" s="46">
        <v>1</v>
      </c>
      <c r="B7" s="45">
        <v>24435</v>
      </c>
      <c r="C7" s="43">
        <v>5657</v>
      </c>
      <c r="D7" s="43">
        <v>5613</v>
      </c>
      <c r="E7" s="43">
        <v>689</v>
      </c>
      <c r="F7" s="43">
        <v>5712</v>
      </c>
      <c r="G7" s="43">
        <v>5905</v>
      </c>
      <c r="H7" s="43">
        <v>859</v>
      </c>
      <c r="I7" s="44">
        <v>4</v>
      </c>
      <c r="J7" s="43">
        <v>0</v>
      </c>
      <c r="K7" s="43">
        <v>2</v>
      </c>
      <c r="L7" s="43">
        <v>1</v>
      </c>
      <c r="M7" s="43">
        <v>0</v>
      </c>
      <c r="N7" s="43">
        <v>0</v>
      </c>
      <c r="O7" s="43">
        <v>1</v>
      </c>
    </row>
    <row r="9" spans="1:15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</sheetData>
  <mergeCells count="11">
    <mergeCell ref="I3:O3"/>
    <mergeCell ref="A1:A6"/>
    <mergeCell ref="B1:O1"/>
    <mergeCell ref="B2:O2"/>
    <mergeCell ref="B3:H3"/>
    <mergeCell ref="B4:B5"/>
    <mergeCell ref="C4:E4"/>
    <mergeCell ref="F4:H4"/>
    <mergeCell ref="J4:L4"/>
    <mergeCell ref="M4:O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C582-32A2-41C1-8664-B4238CF38F82}">
  <dimension ref="A1:O9"/>
  <sheetViews>
    <sheetView topLeftCell="A4" workbookViewId="0">
      <selection activeCell="G20" sqref="G20"/>
    </sheetView>
  </sheetViews>
  <sheetFormatPr defaultRowHeight="15" x14ac:dyDescent="0.25"/>
  <sheetData>
    <row r="1" spans="1:15" ht="409.5" x14ac:dyDescent="0.25">
      <c r="A1" s="70" t="s">
        <v>0</v>
      </c>
      <c r="B1" s="78" t="s">
        <v>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6"/>
    </row>
    <row r="2" spans="1:15" ht="63" x14ac:dyDescent="0.25">
      <c r="A2" s="70"/>
      <c r="B2" s="78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6"/>
    </row>
    <row r="3" spans="1:15" ht="102" x14ac:dyDescent="0.25">
      <c r="A3" s="70"/>
      <c r="B3" s="75" t="s">
        <v>3</v>
      </c>
      <c r="C3" s="75"/>
      <c r="D3" s="75"/>
      <c r="E3" s="75"/>
      <c r="F3" s="75"/>
      <c r="G3" s="75"/>
      <c r="H3" s="75"/>
      <c r="I3" s="74" t="s">
        <v>4</v>
      </c>
      <c r="J3" s="73"/>
      <c r="K3" s="73"/>
      <c r="L3" s="73"/>
      <c r="M3" s="73"/>
      <c r="N3" s="73"/>
      <c r="O3" s="72"/>
    </row>
    <row r="4" spans="1:15" ht="76.5" x14ac:dyDescent="0.25">
      <c r="A4" s="70"/>
      <c r="B4" s="71" t="s">
        <v>5</v>
      </c>
      <c r="C4" s="71" t="s">
        <v>6</v>
      </c>
      <c r="D4" s="71"/>
      <c r="E4" s="71"/>
      <c r="F4" s="71" t="s">
        <v>7</v>
      </c>
      <c r="G4" s="71"/>
      <c r="H4" s="71"/>
      <c r="I4" s="68" t="s">
        <v>8</v>
      </c>
      <c r="J4" s="71" t="s">
        <v>9</v>
      </c>
      <c r="K4" s="71"/>
      <c r="L4" s="71"/>
      <c r="M4" s="71" t="s">
        <v>10</v>
      </c>
      <c r="N4" s="71"/>
      <c r="O4" s="71"/>
    </row>
    <row r="5" spans="1:15" ht="51.75" thickBot="1" x14ac:dyDescent="0.3">
      <c r="A5" s="70"/>
      <c r="B5" s="68"/>
      <c r="C5" s="68" t="s">
        <v>11</v>
      </c>
      <c r="D5" s="68" t="s">
        <v>12</v>
      </c>
      <c r="E5" s="68" t="s">
        <v>13</v>
      </c>
      <c r="F5" s="68" t="s">
        <v>11</v>
      </c>
      <c r="G5" s="68" t="s">
        <v>12</v>
      </c>
      <c r="H5" s="68" t="s">
        <v>13</v>
      </c>
      <c r="I5" s="69"/>
      <c r="J5" s="68" t="s">
        <v>11</v>
      </c>
      <c r="K5" s="68" t="s">
        <v>12</v>
      </c>
      <c r="L5" s="68" t="s">
        <v>13</v>
      </c>
      <c r="M5" s="68" t="s">
        <v>11</v>
      </c>
      <c r="N5" s="68" t="s">
        <v>12</v>
      </c>
      <c r="O5" s="68" t="s">
        <v>13</v>
      </c>
    </row>
    <row r="6" spans="1:15" ht="15.75" thickBot="1" x14ac:dyDescent="0.3">
      <c r="A6" s="67"/>
      <c r="B6" s="66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4">
        <v>14</v>
      </c>
    </row>
    <row r="7" spans="1:15" x14ac:dyDescent="0.25">
      <c r="A7" s="63">
        <v>1</v>
      </c>
      <c r="B7" s="62">
        <f>SUM(C7:H7)</f>
        <v>7973</v>
      </c>
      <c r="C7" s="61">
        <f>SUM([2]Начало:Конец!C7)</f>
        <v>1981</v>
      </c>
      <c r="D7" s="61">
        <f>SUM([2]Начало:Конец!D7)</f>
        <v>2156</v>
      </c>
      <c r="E7" s="61">
        <f>SUM([2]Начало:Конец!E7)</f>
        <v>738</v>
      </c>
      <c r="F7" s="61">
        <f>SUM([2]Начало:Конец!F7)</f>
        <v>1285</v>
      </c>
      <c r="G7" s="61">
        <f>SUM([2]Начало:Конец!G7)</f>
        <v>1327</v>
      </c>
      <c r="H7" s="61">
        <f>SUM([2]Начало:Конец!H7)</f>
        <v>486</v>
      </c>
      <c r="I7" s="61">
        <f>SUM(J7:O7)</f>
        <v>4</v>
      </c>
      <c r="J7" s="61">
        <f>SUM([2]Начало:Конец!J7)</f>
        <v>2</v>
      </c>
      <c r="K7" s="61">
        <f>SUM([2]Начало:Конец!K7)</f>
        <v>0</v>
      </c>
      <c r="L7" s="61">
        <f>SUM([2]Начало:Конец!L7)</f>
        <v>1</v>
      </c>
      <c r="M7" s="61">
        <f>SUM([2]Начало:Конец!M7)</f>
        <v>0</v>
      </c>
      <c r="N7" s="61">
        <f>SUM([2]Начало:Конец!N7)</f>
        <v>1</v>
      </c>
      <c r="O7" s="61">
        <f>SUM([2]Начало:Конец!O7)</f>
        <v>0</v>
      </c>
    </row>
    <row r="9" spans="1:15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0852-E1D7-43D1-A481-83D4DE12A47E}">
  <sheetPr>
    <tabColor theme="3" tint="0.79998168889431442"/>
  </sheetPr>
  <dimension ref="A1:O9"/>
  <sheetViews>
    <sheetView workbookViewId="0">
      <selection activeCell="F13" sqref="F13"/>
    </sheetView>
  </sheetViews>
  <sheetFormatPr defaultRowHeight="15" x14ac:dyDescent="0.25"/>
  <cols>
    <col min="1" max="1" width="9.140625" style="117"/>
    <col min="2" max="2" width="16.42578125" style="117" customWidth="1"/>
    <col min="3" max="3" width="13.5703125" style="117" customWidth="1"/>
    <col min="4" max="4" width="13" style="117" customWidth="1"/>
    <col min="5" max="5" width="11.5703125" style="117" customWidth="1"/>
    <col min="6" max="6" width="13.5703125" style="117" customWidth="1"/>
    <col min="7" max="7" width="12.28515625" style="117" customWidth="1"/>
    <col min="8" max="9" width="12.140625" style="117" customWidth="1"/>
    <col min="10" max="10" width="10.85546875" style="117" customWidth="1"/>
    <col min="11" max="11" width="11.140625" style="117" customWidth="1"/>
    <col min="12" max="12" width="11.85546875" style="117" customWidth="1"/>
    <col min="13" max="13" width="11.5703125" style="117" customWidth="1"/>
    <col min="14" max="14" width="12" style="117" customWidth="1"/>
    <col min="15" max="15" width="12.42578125" style="117" customWidth="1"/>
    <col min="16" max="16384" width="9.140625" style="117"/>
  </cols>
  <sheetData>
    <row r="1" spans="1:15" ht="49.5" customHeight="1" x14ac:dyDescent="0.25">
      <c r="A1" s="211" t="s">
        <v>0</v>
      </c>
      <c r="B1" s="213" t="s">
        <v>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</row>
    <row r="2" spans="1:15" ht="49.5" customHeight="1" x14ac:dyDescent="0.25">
      <c r="A2" s="211"/>
      <c r="B2" s="213" t="s">
        <v>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5" customHeight="1" x14ac:dyDescent="0.25">
      <c r="A3" s="211"/>
      <c r="B3" s="216" t="s">
        <v>3</v>
      </c>
      <c r="C3" s="216"/>
      <c r="D3" s="216"/>
      <c r="E3" s="216"/>
      <c r="F3" s="216"/>
      <c r="G3" s="216"/>
      <c r="H3" s="216"/>
      <c r="I3" s="217" t="s">
        <v>4</v>
      </c>
      <c r="J3" s="218"/>
      <c r="K3" s="218"/>
      <c r="L3" s="218"/>
      <c r="M3" s="218"/>
      <c r="N3" s="218"/>
      <c r="O3" s="219"/>
    </row>
    <row r="4" spans="1:15" ht="60.75" customHeight="1" x14ac:dyDescent="0.25">
      <c r="A4" s="211"/>
      <c r="B4" s="210" t="s">
        <v>5</v>
      </c>
      <c r="C4" s="210" t="s">
        <v>6</v>
      </c>
      <c r="D4" s="210"/>
      <c r="E4" s="210"/>
      <c r="F4" s="210" t="s">
        <v>7</v>
      </c>
      <c r="G4" s="210"/>
      <c r="H4" s="210"/>
      <c r="I4" s="220" t="s">
        <v>8</v>
      </c>
      <c r="J4" s="210" t="s">
        <v>9</v>
      </c>
      <c r="K4" s="210"/>
      <c r="L4" s="210"/>
      <c r="M4" s="210" t="s">
        <v>10</v>
      </c>
      <c r="N4" s="210"/>
      <c r="O4" s="210"/>
    </row>
    <row r="5" spans="1:15" ht="51.75" thickBot="1" x14ac:dyDescent="0.3">
      <c r="A5" s="211"/>
      <c r="B5" s="220"/>
      <c r="C5" s="125" t="s">
        <v>11</v>
      </c>
      <c r="D5" s="125" t="s">
        <v>12</v>
      </c>
      <c r="E5" s="125" t="s">
        <v>13</v>
      </c>
      <c r="F5" s="125" t="s">
        <v>11</v>
      </c>
      <c r="G5" s="125" t="s">
        <v>12</v>
      </c>
      <c r="H5" s="125" t="s">
        <v>13</v>
      </c>
      <c r="I5" s="221"/>
      <c r="J5" s="125" t="s">
        <v>11</v>
      </c>
      <c r="K5" s="125" t="s">
        <v>12</v>
      </c>
      <c r="L5" s="125" t="s">
        <v>13</v>
      </c>
      <c r="M5" s="125" t="s">
        <v>11</v>
      </c>
      <c r="N5" s="125" t="s">
        <v>12</v>
      </c>
      <c r="O5" s="125" t="s">
        <v>13</v>
      </c>
    </row>
    <row r="6" spans="1:15" ht="15.75" thickBot="1" x14ac:dyDescent="0.3">
      <c r="A6" s="212"/>
      <c r="B6" s="124">
        <v>1</v>
      </c>
      <c r="C6" s="123">
        <v>2</v>
      </c>
      <c r="D6" s="123">
        <v>3</v>
      </c>
      <c r="E6" s="123">
        <v>4</v>
      </c>
      <c r="F6" s="123">
        <v>5</v>
      </c>
      <c r="G6" s="123">
        <v>6</v>
      </c>
      <c r="H6" s="123">
        <v>7</v>
      </c>
      <c r="I6" s="123">
        <v>8</v>
      </c>
      <c r="J6" s="123">
        <v>9</v>
      </c>
      <c r="K6" s="123">
        <v>10</v>
      </c>
      <c r="L6" s="123">
        <v>11</v>
      </c>
      <c r="M6" s="123">
        <v>12</v>
      </c>
      <c r="N6" s="123">
        <v>13</v>
      </c>
      <c r="O6" s="122">
        <v>14</v>
      </c>
    </row>
    <row r="7" spans="1:15" ht="35.25" customHeight="1" x14ac:dyDescent="0.25">
      <c r="A7" s="121">
        <v>1</v>
      </c>
      <c r="B7" s="120">
        <f>SUM(C7:H7)</f>
        <v>7421</v>
      </c>
      <c r="C7" s="119">
        <f>SUM([3]Начало:Конец!C7)</f>
        <v>1554</v>
      </c>
      <c r="D7" s="119">
        <f>SUM([3]Начало:Конец!D7)</f>
        <v>1930</v>
      </c>
      <c r="E7" s="119">
        <f>SUM([3]Начало:Конец!E7)</f>
        <v>290</v>
      </c>
      <c r="F7" s="119">
        <f>SUM([3]Начало:Конец!F7)</f>
        <v>1441</v>
      </c>
      <c r="G7" s="119">
        <f>SUM([3]Начало:Конец!G7)</f>
        <v>1898</v>
      </c>
      <c r="H7" s="119">
        <f>SUM([3]Начало:Конец!H7)</f>
        <v>308</v>
      </c>
      <c r="I7" s="119">
        <f>SUM(J7:O7)</f>
        <v>11</v>
      </c>
      <c r="J7" s="119">
        <f>SUM([3]Начало:Конец!J7)</f>
        <v>3</v>
      </c>
      <c r="K7" s="119">
        <f>SUM([3]Начало:Конец!K7)</f>
        <v>2</v>
      </c>
      <c r="L7" s="119">
        <f>SUM([3]Начало:Конец!L7)</f>
        <v>1</v>
      </c>
      <c r="M7" s="119">
        <f>SUM([3]Начало:Конец!M7)</f>
        <v>3</v>
      </c>
      <c r="N7" s="119">
        <f>SUM([3]Начало:Конец!N7)</f>
        <v>2</v>
      </c>
      <c r="O7" s="119">
        <f>SUM([3]Начало:Конец!O7)</f>
        <v>0</v>
      </c>
    </row>
    <row r="9" spans="1:15" x14ac:dyDescent="0.25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</sheetData>
  <sheetProtection algorithmName="SHA-512" hashValue="+7+fCmldwsr4P1tako+l9vEs3gQ3dIQp+Fr7TEE/HEinE+4BAjs4CSVsEu7LkyxHNoSwkW4CniYg38LooCEO9A==" saltValue="OPjJ5ijVoC43tmS4dfCPIA==" spinCount="100000" sheet="1" objects="1" scenarios="1"/>
  <mergeCells count="11">
    <mergeCell ref="J4:L4"/>
    <mergeCell ref="M4:O4"/>
    <mergeCell ref="A1:A6"/>
    <mergeCell ref="B1:O1"/>
    <mergeCell ref="B2:O2"/>
    <mergeCell ref="B3:H3"/>
    <mergeCell ref="I3:O3"/>
    <mergeCell ref="B4:B5"/>
    <mergeCell ref="C4:E4"/>
    <mergeCell ref="F4:H4"/>
    <mergeCell ref="I4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226C6-AF23-43A3-AA9E-EDDD4453F4AB}">
  <sheetPr>
    <tabColor theme="3" tint="0.79998168889431442"/>
    <pageSetUpPr fitToPage="1"/>
  </sheetPr>
  <dimension ref="A1:O9"/>
  <sheetViews>
    <sheetView topLeftCell="B1" workbookViewId="0">
      <selection activeCell="D13" sqref="D13"/>
    </sheetView>
  </sheetViews>
  <sheetFormatPr defaultRowHeight="15" x14ac:dyDescent="0.25"/>
  <cols>
    <col min="1" max="1" width="9.140625" style="108"/>
    <col min="2" max="2" width="16.42578125" style="108" customWidth="1"/>
    <col min="3" max="3" width="13.5703125" style="108" customWidth="1"/>
    <col min="4" max="4" width="13" style="108" customWidth="1"/>
    <col min="5" max="5" width="11.5703125" style="108" customWidth="1"/>
    <col min="6" max="6" width="13.5703125" style="108" customWidth="1"/>
    <col min="7" max="7" width="12.28515625" style="108" customWidth="1"/>
    <col min="8" max="9" width="12.140625" style="108" customWidth="1"/>
    <col min="10" max="10" width="10.85546875" style="108" customWidth="1"/>
    <col min="11" max="11" width="11.140625" style="108" customWidth="1"/>
    <col min="12" max="12" width="11.85546875" style="108" customWidth="1"/>
    <col min="13" max="13" width="11.5703125" style="108" customWidth="1"/>
    <col min="14" max="14" width="12" style="108" customWidth="1"/>
    <col min="15" max="15" width="12.42578125" style="108" customWidth="1"/>
    <col min="16" max="16384" width="9.140625" style="108"/>
  </cols>
  <sheetData>
    <row r="1" spans="1:15" ht="49.5" customHeight="1" x14ac:dyDescent="0.25">
      <c r="A1" s="223" t="s">
        <v>0</v>
      </c>
      <c r="B1" s="225" t="s">
        <v>1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49.5" customHeight="1" x14ac:dyDescent="0.25">
      <c r="A2" s="223"/>
      <c r="B2" s="225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5" ht="15" customHeight="1" x14ac:dyDescent="0.25">
      <c r="A3" s="223"/>
      <c r="B3" s="228" t="s">
        <v>3</v>
      </c>
      <c r="C3" s="228"/>
      <c r="D3" s="228"/>
      <c r="E3" s="228"/>
      <c r="F3" s="228"/>
      <c r="G3" s="228"/>
      <c r="H3" s="228"/>
      <c r="I3" s="229" t="s">
        <v>4</v>
      </c>
      <c r="J3" s="230"/>
      <c r="K3" s="230"/>
      <c r="L3" s="230"/>
      <c r="M3" s="230"/>
      <c r="N3" s="230"/>
      <c r="O3" s="231"/>
    </row>
    <row r="4" spans="1:15" ht="60.75" customHeight="1" x14ac:dyDescent="0.25">
      <c r="A4" s="223"/>
      <c r="B4" s="222" t="s">
        <v>5</v>
      </c>
      <c r="C4" s="222" t="s">
        <v>6</v>
      </c>
      <c r="D4" s="222"/>
      <c r="E4" s="222"/>
      <c r="F4" s="222" t="s">
        <v>7</v>
      </c>
      <c r="G4" s="222"/>
      <c r="H4" s="222"/>
      <c r="I4" s="232" t="s">
        <v>8</v>
      </c>
      <c r="J4" s="222" t="s">
        <v>9</v>
      </c>
      <c r="K4" s="222"/>
      <c r="L4" s="222"/>
      <c r="M4" s="222" t="s">
        <v>10</v>
      </c>
      <c r="N4" s="222"/>
      <c r="O4" s="222"/>
    </row>
    <row r="5" spans="1:15" ht="51.75" thickBot="1" x14ac:dyDescent="0.3">
      <c r="A5" s="223"/>
      <c r="B5" s="232"/>
      <c r="C5" s="116" t="s">
        <v>11</v>
      </c>
      <c r="D5" s="116" t="s">
        <v>12</v>
      </c>
      <c r="E5" s="116" t="s">
        <v>13</v>
      </c>
      <c r="F5" s="116" t="s">
        <v>11</v>
      </c>
      <c r="G5" s="116" t="s">
        <v>12</v>
      </c>
      <c r="H5" s="116" t="s">
        <v>13</v>
      </c>
      <c r="I5" s="233"/>
      <c r="J5" s="116" t="s">
        <v>11</v>
      </c>
      <c r="K5" s="116" t="s">
        <v>12</v>
      </c>
      <c r="L5" s="116" t="s">
        <v>13</v>
      </c>
      <c r="M5" s="116" t="s">
        <v>11</v>
      </c>
      <c r="N5" s="116" t="s">
        <v>12</v>
      </c>
      <c r="O5" s="116" t="s">
        <v>13</v>
      </c>
    </row>
    <row r="6" spans="1:15" ht="15.75" thickBot="1" x14ac:dyDescent="0.3">
      <c r="A6" s="224"/>
      <c r="B6" s="115">
        <v>1</v>
      </c>
      <c r="C6" s="114">
        <v>2</v>
      </c>
      <c r="D6" s="114">
        <v>3</v>
      </c>
      <c r="E6" s="114">
        <v>4</v>
      </c>
      <c r="F6" s="114">
        <v>5</v>
      </c>
      <c r="G6" s="114">
        <v>6</v>
      </c>
      <c r="H6" s="114">
        <v>7</v>
      </c>
      <c r="I6" s="114">
        <v>8</v>
      </c>
      <c r="J6" s="114">
        <v>9</v>
      </c>
      <c r="K6" s="114">
        <v>10</v>
      </c>
      <c r="L6" s="114">
        <v>11</v>
      </c>
      <c r="M6" s="114">
        <v>12</v>
      </c>
      <c r="N6" s="114">
        <v>13</v>
      </c>
      <c r="O6" s="113">
        <v>14</v>
      </c>
    </row>
    <row r="7" spans="1:15" ht="35.25" customHeight="1" x14ac:dyDescent="0.25">
      <c r="A7" s="112">
        <v>1</v>
      </c>
      <c r="B7" s="111">
        <f>SUM(C7:H7)</f>
        <v>7702</v>
      </c>
      <c r="C7" s="110">
        <f>SUM([4]Начало:Конец!C7)</f>
        <v>1506</v>
      </c>
      <c r="D7" s="110">
        <f>SUM([4]Начало:Конец!D7)</f>
        <v>2144</v>
      </c>
      <c r="E7" s="110">
        <f>SUM([4]Начало:Конец!E7)</f>
        <v>277</v>
      </c>
      <c r="F7" s="110">
        <f>SUM([4]Начало:Конец!F7)</f>
        <v>1574</v>
      </c>
      <c r="G7" s="110">
        <f>SUM([4]Начало:Конец!G7)</f>
        <v>1878</v>
      </c>
      <c r="H7" s="110">
        <f>SUM([4]Начало:Конец!H7)</f>
        <v>323</v>
      </c>
      <c r="I7" s="110">
        <f>SUM(J7:O7)</f>
        <v>7</v>
      </c>
      <c r="J7" s="110">
        <f>SUM([4]Начало:Конец!J7)</f>
        <v>2</v>
      </c>
      <c r="K7" s="110">
        <f>SUM([4]Начало:Конец!K7)</f>
        <v>3</v>
      </c>
      <c r="L7" s="110">
        <f>SUM([4]Начало:Конец!L7)</f>
        <v>0</v>
      </c>
      <c r="M7" s="110">
        <f>SUM([4]Начало:Конец!M7)</f>
        <v>2</v>
      </c>
      <c r="N7" s="110">
        <f>SUM([4]Начало:Конец!N7)</f>
        <v>0</v>
      </c>
      <c r="O7" s="110">
        <f>SUM([4]Начало:Конец!O7)</f>
        <v>0</v>
      </c>
    </row>
    <row r="9" spans="1:15" x14ac:dyDescent="0.25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</sheetData>
  <sheetProtection algorithmName="SHA-512" hashValue="+7+fCmldwsr4P1tako+l9vEs3gQ3dIQp+Fr7TEE/HEinE+4BAjs4CSVsEu7LkyxHNoSwkW4CniYg38LooCEO9A==" saltValue="OPjJ5ijVoC43tmS4dfCPIA==" spinCount="100000" sheet="1" objects="1" scenarios="1"/>
  <mergeCells count="11">
    <mergeCell ref="J4:L4"/>
    <mergeCell ref="M4:O4"/>
    <mergeCell ref="A1:A6"/>
    <mergeCell ref="B1:O1"/>
    <mergeCell ref="B2:O2"/>
    <mergeCell ref="B3:H3"/>
    <mergeCell ref="I3:O3"/>
    <mergeCell ref="B4:B5"/>
    <mergeCell ref="C4:E4"/>
    <mergeCell ref="F4:H4"/>
    <mergeCell ref="I4:I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Раздел 1 СВОД</vt:lpstr>
      <vt:lpstr>Начало</vt:lpstr>
      <vt:lpstr>Зап.ТУ</vt:lpstr>
      <vt:lpstr>Кин ТУ</vt:lpstr>
      <vt:lpstr>Отр.ТУ</vt:lpstr>
      <vt:lpstr>Пов.ТУ</vt:lpstr>
      <vt:lpstr>Сам.ТУ</vt:lpstr>
      <vt:lpstr>Сев ТУ</vt:lpstr>
      <vt:lpstr>С-В ТУ</vt:lpstr>
      <vt:lpstr>Тол ТУ</vt:lpstr>
      <vt:lpstr>ДО Тол</vt:lpstr>
      <vt:lpstr>Ц ТУ</vt:lpstr>
      <vt:lpstr>Юж ТУ</vt:lpstr>
      <vt:lpstr>Ю-В ТУ</vt:lpstr>
      <vt:lpstr>ДО Сам.</vt:lpstr>
      <vt:lpstr>Конец</vt:lpstr>
      <vt:lpstr>Конец!Область_печати</vt:lpstr>
      <vt:lpstr>Начало!Область_печати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2020-11-02T12:15:56Z</dcterms:modified>
</cp:coreProperties>
</file>