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10F13776-0A0F-4DE7-9EFB-8CD8CB7F0724}" xr6:coauthVersionLast="45" xr6:coauthVersionMax="45" xr10:uidLastSave="{00000000-0000-0000-0000-000000000000}"/>
  <bookViews>
    <workbookView xWindow="12135" yWindow="480" windowWidth="15375" windowHeight="15135" xr2:uid="{00000000-000D-0000-FFFF-FFFF00000000}"/>
  </bookViews>
  <sheets>
    <sheet name="Раздел 4" sheetId="2" r:id="rId1"/>
    <sheet name="Начало" sheetId="5" r:id="rId2"/>
    <sheet name="Тол ТУ" sheetId="20" r:id="rId3"/>
    <sheet name="ДО Тол" sheetId="19" r:id="rId4"/>
    <sheet name="ДО Сам" sheetId="18" r:id="rId5"/>
    <sheet name="Ю-В ТУ" sheetId="17" r:id="rId6"/>
    <sheet name="Юж ТУ" sheetId="16" r:id="rId7"/>
    <sheet name="Ц ТУ" sheetId="15" r:id="rId8"/>
    <sheet name="С-В ТУ" sheetId="13" r:id="rId9"/>
    <sheet name="Сев ТУ" sheetId="12" r:id="rId10"/>
    <sheet name="Сам.ТУ" sheetId="11" r:id="rId11"/>
    <sheet name="Пов.ТУ" sheetId="10" r:id="rId12"/>
    <sheet name="Отр.ТУ" sheetId="9" r:id="rId13"/>
    <sheet name="Зап.ТУ" sheetId="7" r:id="rId14"/>
    <sheet name="Кин.ТУ" sheetId="8" r:id="rId15"/>
    <sheet name="Конец" sheetId="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81029"/>
</workbook>
</file>

<file path=xl/calcChain.xml><?xml version="1.0" encoding="utf-8"?>
<calcChain xmlns="http://schemas.openxmlformats.org/spreadsheetml/2006/main">
  <c r="C5" i="20" l="1"/>
  <c r="C6" i="20"/>
  <c r="C7" i="20"/>
  <c r="D8" i="20"/>
  <c r="E8" i="20"/>
  <c r="C8" i="20" s="1"/>
  <c r="F8" i="20"/>
  <c r="G8" i="20"/>
  <c r="H8" i="20"/>
  <c r="I8" i="20"/>
  <c r="C6" i="19" l="1"/>
  <c r="C7" i="19"/>
  <c r="D8" i="19"/>
  <c r="C8" i="19" s="1"/>
  <c r="E8" i="19"/>
  <c r="F8" i="19"/>
  <c r="G8" i="19"/>
  <c r="H8" i="19"/>
  <c r="I8" i="19"/>
  <c r="C5" i="18"/>
  <c r="C6" i="18"/>
  <c r="C7" i="18"/>
  <c r="D8" i="18"/>
  <c r="E8" i="18"/>
  <c r="C8" i="18" s="1"/>
  <c r="F8" i="18"/>
  <c r="G8" i="18"/>
  <c r="H8" i="18"/>
  <c r="I8" i="18"/>
  <c r="D5" i="17"/>
  <c r="E5" i="17"/>
  <c r="F5" i="17"/>
  <c r="G5" i="17"/>
  <c r="H5" i="17"/>
  <c r="I5" i="17"/>
  <c r="D6" i="17"/>
  <c r="E6" i="17"/>
  <c r="F6" i="17"/>
  <c r="G6" i="17"/>
  <c r="H6" i="17"/>
  <c r="I6" i="17"/>
  <c r="D7" i="17"/>
  <c r="E7" i="17"/>
  <c r="F7" i="17"/>
  <c r="G7" i="17"/>
  <c r="H7" i="17"/>
  <c r="I7" i="17"/>
  <c r="E8" i="17"/>
  <c r="G8" i="17"/>
  <c r="I8" i="17"/>
  <c r="D5" i="16"/>
  <c r="E5" i="16"/>
  <c r="E8" i="16" s="1"/>
  <c r="F5" i="16"/>
  <c r="G5" i="16"/>
  <c r="H5" i="16"/>
  <c r="I5" i="16"/>
  <c r="I8" i="16" s="1"/>
  <c r="D6" i="16"/>
  <c r="E6" i="16"/>
  <c r="F6" i="16"/>
  <c r="G6" i="16"/>
  <c r="H6" i="16"/>
  <c r="I6" i="16"/>
  <c r="D7" i="16"/>
  <c r="E7" i="16"/>
  <c r="F7" i="16"/>
  <c r="G7" i="16"/>
  <c r="H7" i="16"/>
  <c r="I7" i="16"/>
  <c r="G8" i="16"/>
  <c r="D5" i="15"/>
  <c r="E5" i="15"/>
  <c r="F5" i="15"/>
  <c r="G5" i="15"/>
  <c r="H5" i="15"/>
  <c r="I5" i="15"/>
  <c r="D6" i="15"/>
  <c r="E6" i="15"/>
  <c r="F6" i="15"/>
  <c r="G6" i="15"/>
  <c r="H6" i="15"/>
  <c r="I6" i="15"/>
  <c r="D7" i="15"/>
  <c r="E7" i="15"/>
  <c r="F7" i="15"/>
  <c r="G7" i="15"/>
  <c r="H7" i="15"/>
  <c r="I7" i="15"/>
  <c r="E8" i="15"/>
  <c r="G8" i="15"/>
  <c r="I8" i="15"/>
  <c r="D5" i="13"/>
  <c r="E5" i="13"/>
  <c r="E8" i="13" s="1"/>
  <c r="F5" i="13"/>
  <c r="G5" i="13"/>
  <c r="H5" i="13"/>
  <c r="I5" i="13"/>
  <c r="I8" i="13" s="1"/>
  <c r="D6" i="13"/>
  <c r="E6" i="13"/>
  <c r="F6" i="13"/>
  <c r="G6" i="13"/>
  <c r="H6" i="13"/>
  <c r="I6" i="13"/>
  <c r="D7" i="13"/>
  <c r="E7" i="13"/>
  <c r="F7" i="13"/>
  <c r="G7" i="13"/>
  <c r="H7" i="13"/>
  <c r="I7" i="13"/>
  <c r="G8" i="13"/>
  <c r="D5" i="12"/>
  <c r="E5" i="12"/>
  <c r="F5" i="12"/>
  <c r="G5" i="12"/>
  <c r="H5" i="12"/>
  <c r="I5" i="12"/>
  <c r="D6" i="12"/>
  <c r="E6" i="12"/>
  <c r="F6" i="12"/>
  <c r="G6" i="12"/>
  <c r="H6" i="12"/>
  <c r="I6" i="12"/>
  <c r="D7" i="12"/>
  <c r="E7" i="12"/>
  <c r="F7" i="12"/>
  <c r="G7" i="12"/>
  <c r="H7" i="12"/>
  <c r="I7" i="12"/>
  <c r="E8" i="12"/>
  <c r="G8" i="12"/>
  <c r="I8" i="12"/>
  <c r="D5" i="11"/>
  <c r="E5" i="11"/>
  <c r="E8" i="11" s="1"/>
  <c r="F5" i="11"/>
  <c r="G5" i="11"/>
  <c r="H5" i="11"/>
  <c r="I5" i="11"/>
  <c r="I8" i="11" s="1"/>
  <c r="D6" i="11"/>
  <c r="E6" i="11"/>
  <c r="F6" i="11"/>
  <c r="G6" i="11"/>
  <c r="H6" i="11"/>
  <c r="I6" i="11"/>
  <c r="D7" i="11"/>
  <c r="E7" i="11"/>
  <c r="F7" i="11"/>
  <c r="G7" i="11"/>
  <c r="H7" i="11"/>
  <c r="I7" i="11"/>
  <c r="G8" i="11"/>
  <c r="C8" i="10"/>
  <c r="D8" i="10"/>
  <c r="E8" i="10"/>
  <c r="F8" i="10"/>
  <c r="G8" i="10"/>
  <c r="H8" i="10"/>
  <c r="I8" i="10"/>
  <c r="C5" i="9"/>
  <c r="C6" i="9"/>
  <c r="C7" i="9"/>
  <c r="D8" i="9"/>
  <c r="C8" i="9" s="1"/>
  <c r="E8" i="9"/>
  <c r="F8" i="9"/>
  <c r="G8" i="9"/>
  <c r="H8" i="9"/>
  <c r="I8" i="9"/>
  <c r="D5" i="8"/>
  <c r="E5" i="8"/>
  <c r="F5" i="8"/>
  <c r="G5" i="8"/>
  <c r="H5" i="8"/>
  <c r="I5" i="8"/>
  <c r="D6" i="8"/>
  <c r="E6" i="8"/>
  <c r="F6" i="8"/>
  <c r="G6" i="8"/>
  <c r="H6" i="8"/>
  <c r="I6" i="8"/>
  <c r="D7" i="8"/>
  <c r="E7" i="8"/>
  <c r="F7" i="8"/>
  <c r="G7" i="8"/>
  <c r="H7" i="8"/>
  <c r="I7" i="8"/>
  <c r="E8" i="8"/>
  <c r="G8" i="8"/>
  <c r="I8" i="8"/>
  <c r="C5" i="7"/>
  <c r="C6" i="7"/>
  <c r="C7" i="7"/>
  <c r="D8" i="7"/>
  <c r="E8" i="7"/>
  <c r="C8" i="7" s="1"/>
  <c r="F8" i="7"/>
  <c r="G8" i="7"/>
  <c r="H8" i="7"/>
  <c r="I8" i="7"/>
  <c r="F8" i="8" l="1"/>
  <c r="C6" i="11"/>
  <c r="C7" i="12"/>
  <c r="C5" i="12"/>
  <c r="C6" i="13"/>
  <c r="C7" i="15"/>
  <c r="H8" i="15"/>
  <c r="F8" i="15"/>
  <c r="C5" i="15"/>
  <c r="C6" i="16"/>
  <c r="C7" i="17"/>
  <c r="H8" i="17"/>
  <c r="F8" i="17"/>
  <c r="C5" i="17"/>
  <c r="C7" i="8"/>
  <c r="H8" i="8"/>
  <c r="C5" i="8"/>
  <c r="H8" i="12"/>
  <c r="F8" i="12"/>
  <c r="C6" i="8"/>
  <c r="C7" i="11"/>
  <c r="H8" i="11"/>
  <c r="F8" i="11"/>
  <c r="C5" i="11"/>
  <c r="C6" i="12"/>
  <c r="C7" i="13"/>
  <c r="H8" i="13"/>
  <c r="F8" i="13"/>
  <c r="C5" i="13"/>
  <c r="C6" i="15"/>
  <c r="C7" i="16"/>
  <c r="H8" i="16"/>
  <c r="F8" i="16"/>
  <c r="C5" i="16"/>
  <c r="C6" i="17"/>
  <c r="D8" i="17"/>
  <c r="C8" i="17" s="1"/>
  <c r="D8" i="16"/>
  <c r="C8" i="16" s="1"/>
  <c r="D8" i="15"/>
  <c r="C8" i="15" s="1"/>
  <c r="D8" i="13"/>
  <c r="C8" i="13" s="1"/>
  <c r="D8" i="12"/>
  <c r="C8" i="12" s="1"/>
  <c r="D8" i="11"/>
  <c r="C8" i="11" s="1"/>
  <c r="D8" i="8"/>
  <c r="C8" i="8" s="1"/>
  <c r="D6" i="2"/>
  <c r="E6" i="2"/>
  <c r="F6" i="2"/>
  <c r="G6" i="2"/>
  <c r="H6" i="2"/>
  <c r="I6" i="2"/>
  <c r="D7" i="2"/>
  <c r="E7" i="2"/>
  <c r="F7" i="2"/>
  <c r="G7" i="2"/>
  <c r="H7" i="2"/>
  <c r="I7" i="2"/>
  <c r="E5" i="2"/>
  <c r="F5" i="2"/>
  <c r="G5" i="2"/>
  <c r="H5" i="2"/>
  <c r="I5" i="2"/>
  <c r="D5" i="2"/>
  <c r="I8" i="2" l="1"/>
  <c r="H8" i="2"/>
  <c r="G8" i="2"/>
  <c r="F8" i="2"/>
  <c r="E8" i="2"/>
  <c r="D8" i="2"/>
  <c r="C7" i="2"/>
  <c r="C6" i="2"/>
  <c r="C5" i="2"/>
  <c r="C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A57EE703-EF17-4ACA-AFE7-50DE91B39D53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<sst xmlns="http://schemas.openxmlformats.org/spreadsheetml/2006/main" count="198" uniqueCount="15">
  <si>
    <t>Причины получения травм</t>
  </si>
  <si>
    <t>№ строки</t>
  </si>
  <si>
    <t>Уровень образования/причины травм</t>
  </si>
  <si>
    <t xml:space="preserve">Всего </t>
  </si>
  <si>
    <t>Нарушения, допущенные педагогом</t>
  </si>
  <si>
    <t>Несоответствие спортивного инвентаря возрастным особенностям обучающегося</t>
  </si>
  <si>
    <t>Форсированное обучение</t>
  </si>
  <si>
    <t>Несоответствие места проведения занятия нормам СанПиН</t>
  </si>
  <si>
    <t>Нарушение обучающимся правил техники безопасности</t>
  </si>
  <si>
    <t>Другое</t>
  </si>
  <si>
    <t>Начальное обшее образование</t>
  </si>
  <si>
    <t>Основное общее образование</t>
  </si>
  <si>
    <t>Среднее общее образование</t>
  </si>
  <si>
    <t>ВСЕГО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</si>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</sst>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3">
    <xf numFmtId="0" fontId="0" fillId="0" borderId="0" xfId="0"/>
    <xf numFmtId="0" fontId="2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/>
    <xf numFmtId="0" fontId="4" fillId="0" borderId="2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0" fillId="4" borderId="0" xfId="0" applyFill="1" applyAlignment="1"/>
    <xf numFmtId="0" fontId="1" fillId="0" borderId="0" xfId="3"/>
    <xf numFmtId="0" fontId="6" fillId="3" borderId="6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1" fillId="0" borderId="14" xfId="3" applyBorder="1"/>
    <xf numFmtId="0" fontId="4" fillId="0" borderId="14" xfId="3" applyFont="1" applyBorder="1" applyAlignment="1" applyProtection="1">
      <alignment horizontal="center" vertical="center" wrapText="1"/>
      <protection locked="0"/>
    </xf>
    <xf numFmtId="0" fontId="4" fillId="0" borderId="15" xfId="3" applyFont="1" applyBorder="1" applyAlignment="1" applyProtection="1">
      <alignment horizontal="center" vertical="center" wrapText="1"/>
      <protection locked="0"/>
    </xf>
    <xf numFmtId="0" fontId="6" fillId="3" borderId="11" xfId="3" applyFont="1" applyFill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1" fillId="0" borderId="1" xfId="3" applyBorder="1"/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0" borderId="16" xfId="3" applyFont="1" applyBorder="1" applyAlignment="1" applyProtection="1">
      <alignment horizontal="center" vertical="center" wrapText="1"/>
      <protection locked="0"/>
    </xf>
    <xf numFmtId="0" fontId="6" fillId="3" borderId="10" xfId="3" applyFont="1" applyFill="1" applyBorder="1" applyAlignment="1">
      <alignment horizontal="center" vertical="center" wrapText="1"/>
    </xf>
    <xf numFmtId="0" fontId="1" fillId="0" borderId="17" xfId="3" applyBorder="1"/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0" fontId="6" fillId="3" borderId="7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1" fillId="0" borderId="3" xfId="3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1" fillId="0" borderId="1" xfId="3" applyBorder="1"/>
    <xf numFmtId="0" fontId="3" fillId="0" borderId="1" xfId="3" applyFont="1" applyBorder="1" applyAlignment="1">
      <alignment horizontal="center" vertical="center"/>
    </xf>
    <xf numFmtId="0" fontId="1" fillId="0" borderId="0" xfId="4"/>
    <xf numFmtId="0" fontId="6" fillId="3" borderId="6" xfId="4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center" vertical="center" wrapText="1"/>
    </xf>
    <xf numFmtId="0" fontId="6" fillId="3" borderId="13" xfId="4" applyFont="1" applyFill="1" applyBorder="1" applyAlignment="1">
      <alignment horizontal="center" vertical="center" wrapText="1"/>
    </xf>
    <xf numFmtId="0" fontId="6" fillId="3" borderId="12" xfId="4" applyFont="1" applyFill="1" applyBorder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6" fillId="3" borderId="8" xfId="4" applyFont="1" applyFill="1" applyBorder="1" applyAlignment="1">
      <alignment horizontal="center" vertical="center" wrapText="1"/>
    </xf>
    <xf numFmtId="0" fontId="6" fillId="3" borderId="11" xfId="4" applyFont="1" applyFill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6" fillId="3" borderId="10" xfId="4" applyFont="1" applyFill="1" applyBorder="1" applyAlignment="1">
      <alignment horizontal="center" vertical="center" wrapText="1"/>
    </xf>
    <xf numFmtId="0" fontId="6" fillId="3" borderId="7" xfId="4" applyFont="1" applyFill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1" fillId="0" borderId="3" xfId="4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1" fillId="0" borderId="1" xfId="4" applyBorder="1"/>
    <xf numFmtId="0" fontId="3" fillId="0" borderId="1" xfId="4" applyFont="1" applyBorder="1" applyAlignment="1">
      <alignment horizontal="center" vertical="center"/>
    </xf>
    <xf numFmtId="0" fontId="1" fillId="0" borderId="0" xfId="5"/>
    <xf numFmtId="0" fontId="6" fillId="3" borderId="6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 wrapText="1"/>
    </xf>
    <xf numFmtId="0" fontId="6" fillId="3" borderId="13" xfId="5" applyFont="1" applyFill="1" applyBorder="1" applyAlignment="1">
      <alignment horizontal="center" vertical="center" wrapText="1"/>
    </xf>
    <xf numFmtId="0" fontId="6" fillId="3" borderId="12" xfId="5" applyFont="1" applyFill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0" fontId="1" fillId="0" borderId="14" xfId="5" applyBorder="1"/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15" xfId="5" applyFont="1" applyBorder="1" applyAlignment="1" applyProtection="1">
      <alignment horizontal="center" vertical="center" wrapText="1"/>
      <protection locked="0"/>
    </xf>
    <xf numFmtId="0" fontId="6" fillId="3" borderId="11" xfId="5" applyFont="1" applyFill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1" fillId="0" borderId="1" xfId="5" applyBorder="1"/>
    <xf numFmtId="0" fontId="4" fillId="0" borderId="1" xfId="5" applyFont="1" applyBorder="1" applyAlignment="1" applyProtection="1">
      <alignment horizontal="center" vertical="center" wrapText="1"/>
      <protection locked="0"/>
    </xf>
    <xf numFmtId="0" fontId="4" fillId="0" borderId="16" xfId="5" applyFont="1" applyBorder="1" applyAlignment="1" applyProtection="1">
      <alignment horizontal="center" vertical="center" wrapText="1"/>
      <protection locked="0"/>
    </xf>
    <xf numFmtId="0" fontId="6" fillId="3" borderId="10" xfId="5" applyFont="1" applyFill="1" applyBorder="1" applyAlignment="1">
      <alignment horizontal="center" vertical="center" wrapText="1"/>
    </xf>
    <xf numFmtId="0" fontId="1" fillId="0" borderId="17" xfId="5" applyBorder="1"/>
    <xf numFmtId="0" fontId="4" fillId="0" borderId="17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6" fillId="3" borderId="7" xfId="5" applyFont="1" applyFill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1" fillId="0" borderId="3" xfId="5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/>
    </xf>
    <xf numFmtId="0" fontId="1" fillId="0" borderId="1" xfId="5" applyBorder="1"/>
    <xf numFmtId="0" fontId="3" fillId="0" borderId="1" xfId="5" applyFont="1" applyBorder="1" applyAlignment="1">
      <alignment horizontal="center" vertical="center"/>
    </xf>
    <xf numFmtId="0" fontId="1" fillId="0" borderId="0" xfId="6"/>
    <xf numFmtId="0" fontId="6" fillId="3" borderId="6" xfId="6" applyFont="1" applyFill="1" applyBorder="1" applyAlignment="1">
      <alignment horizontal="center" vertical="center" wrapText="1"/>
    </xf>
    <xf numFmtId="0" fontId="6" fillId="3" borderId="5" xfId="6" applyFont="1" applyFill="1" applyBorder="1" applyAlignment="1">
      <alignment horizontal="center" vertical="center" wrapText="1"/>
    </xf>
    <xf numFmtId="0" fontId="6" fillId="3" borderId="13" xfId="6" applyFont="1" applyFill="1" applyBorder="1" applyAlignment="1">
      <alignment horizontal="center" vertical="center" wrapText="1"/>
    </xf>
    <xf numFmtId="0" fontId="6" fillId="3" borderId="12" xfId="6" applyFont="1" applyFill="1" applyBorder="1" applyAlignment="1">
      <alignment horizontal="center" vertical="center" wrapText="1"/>
    </xf>
    <xf numFmtId="0" fontId="6" fillId="0" borderId="9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6" fillId="3" borderId="8" xfId="7" applyFont="1" applyFill="1" applyBorder="1" applyAlignment="1">
      <alignment horizontal="center" vertical="center" wrapText="1"/>
    </xf>
    <xf numFmtId="0" fontId="6" fillId="3" borderId="11" xfId="7" applyFont="1" applyFill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6" fillId="3" borderId="7" xfId="7" applyFont="1" applyFill="1" applyBorder="1" applyAlignment="1">
      <alignment horizontal="center" vertical="center" wrapText="1"/>
    </xf>
    <xf numFmtId="0" fontId="6" fillId="3" borderId="10" xfId="7" applyFont="1" applyFill="1" applyBorder="1" applyAlignment="1">
      <alignment horizontal="center" vertical="center" wrapText="1"/>
    </xf>
    <xf numFmtId="0" fontId="1" fillId="0" borderId="17" xfId="6" applyBorder="1"/>
    <xf numFmtId="0" fontId="4" fillId="0" borderId="17" xfId="6" applyFont="1" applyBorder="1" applyAlignment="1" applyProtection="1">
      <alignment horizontal="center" vertical="center" wrapText="1"/>
      <protection locked="0"/>
    </xf>
    <xf numFmtId="0" fontId="4" fillId="0" borderId="8" xfId="6" applyFont="1" applyBorder="1" applyAlignment="1" applyProtection="1">
      <alignment horizontal="center" vertical="center" wrapText="1"/>
      <protection locked="0"/>
    </xf>
    <xf numFmtId="0" fontId="6" fillId="3" borderId="7" xfId="6" applyFont="1" applyFill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1" fillId="0" borderId="3" xfId="6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1" fillId="0" borderId="1" xfId="6" applyBorder="1"/>
    <xf numFmtId="0" fontId="3" fillId="0" borderId="1" xfId="6" applyFont="1" applyBorder="1" applyAlignment="1">
      <alignment horizontal="center" vertical="center"/>
    </xf>
    <xf numFmtId="0" fontId="1" fillId="0" borderId="0" xfId="8"/>
    <xf numFmtId="0" fontId="6" fillId="3" borderId="6" xfId="8" applyFont="1" applyFill="1" applyBorder="1" applyAlignment="1">
      <alignment horizontal="center" vertical="center" wrapText="1"/>
    </xf>
    <xf numFmtId="0" fontId="6" fillId="3" borderId="5" xfId="8" applyFont="1" applyFill="1" applyBorder="1" applyAlignment="1">
      <alignment horizontal="center" vertical="center" wrapText="1"/>
    </xf>
    <xf numFmtId="0" fontId="6" fillId="3" borderId="13" xfId="8" applyFont="1" applyFill="1" applyBorder="1" applyAlignment="1">
      <alignment horizontal="center" vertical="center" wrapText="1"/>
    </xf>
    <xf numFmtId="0" fontId="6" fillId="3" borderId="12" xfId="8" applyFont="1" applyFill="1" applyBorder="1" applyAlignment="1">
      <alignment horizontal="center" vertical="center" wrapText="1"/>
    </xf>
    <xf numFmtId="0" fontId="6" fillId="0" borderId="9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/>
    </xf>
    <xf numFmtId="0" fontId="6" fillId="3" borderId="8" xfId="8" applyFont="1" applyFill="1" applyBorder="1" applyAlignment="1">
      <alignment horizontal="center" vertical="center" wrapText="1"/>
    </xf>
    <xf numFmtId="0" fontId="6" fillId="3" borderId="11" xfId="8" applyFont="1" applyFill="1" applyBorder="1" applyAlignment="1">
      <alignment horizontal="center" vertical="center" wrapText="1"/>
    </xf>
    <xf numFmtId="0" fontId="4" fillId="0" borderId="9" xfId="8" applyFont="1" applyBorder="1" applyAlignment="1">
      <alignment horizontal="center" vertical="center" wrapText="1"/>
    </xf>
    <xf numFmtId="0" fontId="6" fillId="3" borderId="10" xfId="8" applyFont="1" applyFill="1" applyBorder="1" applyAlignment="1">
      <alignment horizontal="center" vertical="center" wrapText="1"/>
    </xf>
    <xf numFmtId="0" fontId="6" fillId="3" borderId="7" xfId="8" applyFont="1" applyFill="1" applyBorder="1" applyAlignment="1">
      <alignment horizontal="center" vertical="center" wrapText="1"/>
    </xf>
    <xf numFmtId="0" fontId="4" fillId="0" borderId="3" xfId="8" applyFont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1" fillId="0" borderId="3" xfId="8" applyBorder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/>
    </xf>
    <xf numFmtId="0" fontId="1" fillId="0" borderId="1" xfId="8" applyBorder="1"/>
    <xf numFmtId="0" fontId="3" fillId="0" borderId="1" xfId="8" applyFont="1" applyBorder="1" applyAlignment="1">
      <alignment horizontal="center" vertical="center"/>
    </xf>
    <xf numFmtId="0" fontId="1" fillId="0" borderId="0" xfId="9"/>
    <xf numFmtId="0" fontId="6" fillId="3" borderId="6" xfId="9" applyFont="1" applyFill="1" applyBorder="1" applyAlignment="1">
      <alignment horizontal="center" vertical="center" wrapText="1"/>
    </xf>
    <xf numFmtId="0" fontId="6" fillId="3" borderId="5" xfId="9" applyFont="1" applyFill="1" applyBorder="1" applyAlignment="1">
      <alignment horizontal="center" vertical="center" wrapText="1"/>
    </xf>
    <xf numFmtId="0" fontId="6" fillId="3" borderId="13" xfId="9" applyFont="1" applyFill="1" applyBorder="1" applyAlignment="1">
      <alignment horizontal="center" vertical="center" wrapText="1"/>
    </xf>
    <xf numFmtId="0" fontId="6" fillId="3" borderId="12" xfId="9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0" fontId="6" fillId="3" borderId="8" xfId="9" applyFont="1" applyFill="1" applyBorder="1" applyAlignment="1">
      <alignment horizontal="center" vertical="center" wrapText="1"/>
    </xf>
    <xf numFmtId="0" fontId="6" fillId="3" borderId="11" xfId="9" applyFont="1" applyFill="1" applyBorder="1" applyAlignment="1">
      <alignment horizontal="center" vertical="center" wrapText="1"/>
    </xf>
    <xf numFmtId="0" fontId="4" fillId="0" borderId="9" xfId="9" applyFont="1" applyBorder="1" applyAlignment="1">
      <alignment horizontal="center" vertical="center" wrapText="1"/>
    </xf>
    <xf numFmtId="0" fontId="6" fillId="3" borderId="10" xfId="9" applyFont="1" applyFill="1" applyBorder="1" applyAlignment="1">
      <alignment horizontal="center" vertical="center" wrapText="1"/>
    </xf>
    <xf numFmtId="0" fontId="6" fillId="3" borderId="7" xfId="9" applyFont="1" applyFill="1" applyBorder="1" applyAlignment="1">
      <alignment horizontal="center" vertical="center" wrapText="1"/>
    </xf>
    <xf numFmtId="0" fontId="4" fillId="0" borderId="3" xfId="9" applyFont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4" fillId="2" borderId="5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1" fillId="0" borderId="3" xfId="9" applyBorder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0" fontId="4" fillId="0" borderId="2" xfId="9" applyFont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center"/>
    </xf>
    <xf numFmtId="0" fontId="1" fillId="0" borderId="1" xfId="9" applyBorder="1"/>
    <xf numFmtId="0" fontId="3" fillId="0" borderId="1" xfId="9" applyFont="1" applyBorder="1" applyAlignment="1">
      <alignment horizontal="center" vertical="center"/>
    </xf>
    <xf numFmtId="0" fontId="1" fillId="0" borderId="0" xfId="10"/>
    <xf numFmtId="0" fontId="6" fillId="3" borderId="6" xfId="10" applyFont="1" applyFill="1" applyBorder="1" applyAlignment="1">
      <alignment horizontal="center" vertical="center" wrapText="1"/>
    </xf>
    <xf numFmtId="0" fontId="6" fillId="3" borderId="5" xfId="10" applyFont="1" applyFill="1" applyBorder="1" applyAlignment="1">
      <alignment horizontal="center" vertical="center" wrapText="1"/>
    </xf>
    <xf numFmtId="0" fontId="6" fillId="3" borderId="13" xfId="10" applyFont="1" applyFill="1" applyBorder="1" applyAlignment="1">
      <alignment horizontal="center" vertical="center" wrapText="1"/>
    </xf>
    <xf numFmtId="0" fontId="6" fillId="3" borderId="12" xfId="10" applyFont="1" applyFill="1" applyBorder="1" applyAlignment="1">
      <alignment horizontal="center" vertical="center" wrapText="1"/>
    </xf>
    <xf numFmtId="0" fontId="6" fillId="0" borderId="9" xfId="10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/>
    </xf>
    <xf numFmtId="0" fontId="6" fillId="3" borderId="8" xfId="10" applyFont="1" applyFill="1" applyBorder="1" applyAlignment="1">
      <alignment horizontal="center" vertical="center" wrapText="1"/>
    </xf>
    <xf numFmtId="0" fontId="6" fillId="3" borderId="11" xfId="10" applyFont="1" applyFill="1" applyBorder="1" applyAlignment="1">
      <alignment horizontal="center" vertical="center" wrapText="1"/>
    </xf>
    <xf numFmtId="0" fontId="4" fillId="0" borderId="9" xfId="10" applyFont="1" applyBorder="1" applyAlignment="1">
      <alignment horizontal="center" vertical="center" wrapText="1"/>
    </xf>
    <xf numFmtId="0" fontId="6" fillId="3" borderId="10" xfId="10" applyFont="1" applyFill="1" applyBorder="1" applyAlignment="1">
      <alignment horizontal="center" vertical="center" wrapText="1"/>
    </xf>
    <xf numFmtId="0" fontId="6" fillId="3" borderId="7" xfId="10" applyFont="1" applyFill="1" applyBorder="1" applyAlignment="1">
      <alignment horizontal="center" vertical="center" wrapText="1"/>
    </xf>
    <xf numFmtId="0" fontId="4" fillId="0" borderId="3" xfId="10" applyFont="1" applyBorder="1" applyAlignment="1">
      <alignment horizontal="center" vertical="center" wrapText="1"/>
    </xf>
    <xf numFmtId="0" fontId="4" fillId="2" borderId="6" xfId="10" applyFont="1" applyFill="1" applyBorder="1" applyAlignment="1">
      <alignment horizontal="center" vertical="center" wrapText="1"/>
    </xf>
    <xf numFmtId="0" fontId="4" fillId="2" borderId="5" xfId="10" applyFont="1" applyFill="1" applyBorder="1" applyAlignment="1">
      <alignment horizontal="center" vertical="center" wrapText="1"/>
    </xf>
    <xf numFmtId="0" fontId="4" fillId="2" borderId="4" xfId="10" applyFont="1" applyFill="1" applyBorder="1" applyAlignment="1">
      <alignment horizontal="center" vertical="center" wrapText="1"/>
    </xf>
    <xf numFmtId="0" fontId="1" fillId="0" borderId="3" xfId="10" applyBorder="1" applyAlignment="1">
      <alignment horizontal="center" vertical="center"/>
    </xf>
    <xf numFmtId="0" fontId="4" fillId="0" borderId="2" xfId="10" applyFont="1" applyBorder="1" applyAlignment="1">
      <alignment horizontal="center" vertical="center"/>
    </xf>
    <xf numFmtId="0" fontId="4" fillId="0" borderId="2" xfId="1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/>
    </xf>
    <xf numFmtId="0" fontId="1" fillId="0" borderId="1" xfId="10" applyBorder="1"/>
    <xf numFmtId="0" fontId="3" fillId="0" borderId="1" xfId="10" applyFont="1" applyBorder="1" applyAlignment="1">
      <alignment horizontal="center" vertical="center"/>
    </xf>
    <xf numFmtId="0" fontId="1" fillId="0" borderId="0" xfId="12"/>
    <xf numFmtId="0" fontId="6" fillId="3" borderId="6" xfId="12" applyFont="1" applyFill="1" applyBorder="1" applyAlignment="1">
      <alignment horizontal="center" vertical="center" wrapText="1"/>
    </xf>
    <xf numFmtId="0" fontId="6" fillId="3" borderId="5" xfId="12" applyFont="1" applyFill="1" applyBorder="1" applyAlignment="1">
      <alignment horizontal="center" vertical="center" wrapText="1"/>
    </xf>
    <xf numFmtId="0" fontId="6" fillId="3" borderId="13" xfId="12" applyFont="1" applyFill="1" applyBorder="1" applyAlignment="1">
      <alignment horizontal="center" vertical="center" wrapText="1"/>
    </xf>
    <xf numFmtId="0" fontId="6" fillId="3" borderId="12" xfId="12" applyFont="1" applyFill="1" applyBorder="1" applyAlignment="1">
      <alignment horizontal="center" vertical="center" wrapText="1"/>
    </xf>
    <xf numFmtId="0" fontId="6" fillId="0" borderId="9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/>
    </xf>
    <xf numFmtId="0" fontId="6" fillId="3" borderId="8" xfId="12" applyFont="1" applyFill="1" applyBorder="1" applyAlignment="1">
      <alignment horizontal="center" vertical="center" wrapText="1"/>
    </xf>
    <xf numFmtId="0" fontId="6" fillId="3" borderId="11" xfId="12" applyFont="1" applyFill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6" fillId="3" borderId="10" xfId="12" applyFont="1" applyFill="1" applyBorder="1" applyAlignment="1">
      <alignment horizontal="center" vertical="center" wrapText="1"/>
    </xf>
    <xf numFmtId="0" fontId="6" fillId="3" borderId="7" xfId="12" applyFont="1" applyFill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4" xfId="12" applyFont="1" applyFill="1" applyBorder="1" applyAlignment="1">
      <alignment horizontal="center" vertical="center" wrapText="1"/>
    </xf>
    <xf numFmtId="0" fontId="1" fillId="0" borderId="3" xfId="12" applyBorder="1" applyAlignment="1">
      <alignment horizontal="center" vertical="center"/>
    </xf>
    <xf numFmtId="0" fontId="4" fillId="0" borderId="2" xfId="12" applyFont="1" applyBorder="1" applyAlignment="1">
      <alignment horizontal="center" vertical="center"/>
    </xf>
    <xf numFmtId="0" fontId="4" fillId="0" borderId="2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/>
    </xf>
    <xf numFmtId="0" fontId="1" fillId="0" borderId="1" xfId="12" applyBorder="1"/>
    <xf numFmtId="0" fontId="3" fillId="0" borderId="1" xfId="12" applyFont="1" applyBorder="1" applyAlignment="1">
      <alignment horizontal="center" vertical="center"/>
    </xf>
    <xf numFmtId="0" fontId="1" fillId="0" borderId="0" xfId="13"/>
    <xf numFmtId="0" fontId="10" fillId="5" borderId="6" xfId="13" applyFont="1" applyFill="1" applyBorder="1" applyAlignment="1">
      <alignment horizontal="center" vertical="center" wrapText="1"/>
    </xf>
    <xf numFmtId="0" fontId="10" fillId="5" borderId="5" xfId="13" applyFont="1" applyFill="1" applyBorder="1" applyAlignment="1">
      <alignment horizontal="center" vertical="center" wrapText="1"/>
    </xf>
    <xf numFmtId="0" fontId="10" fillId="5" borderId="13" xfId="13" applyFont="1" applyFill="1" applyBorder="1" applyAlignment="1">
      <alignment horizontal="center" vertical="center" wrapText="1"/>
    </xf>
    <xf numFmtId="0" fontId="10" fillId="5" borderId="12" xfId="13" applyFont="1" applyFill="1" applyBorder="1" applyAlignment="1">
      <alignment horizontal="center" vertical="center" wrapText="1"/>
    </xf>
    <xf numFmtId="0" fontId="10" fillId="0" borderId="9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" vertical="center"/>
    </xf>
    <xf numFmtId="0" fontId="10" fillId="5" borderId="8" xfId="13" applyFont="1" applyFill="1" applyBorder="1" applyAlignment="1">
      <alignment horizontal="center" vertical="center" wrapText="1"/>
    </xf>
    <xf numFmtId="0" fontId="10" fillId="5" borderId="11" xfId="13" applyFont="1" applyFill="1" applyBorder="1" applyAlignment="1">
      <alignment horizontal="center" vertical="center" wrapText="1"/>
    </xf>
    <xf numFmtId="0" fontId="12" fillId="0" borderId="9" xfId="13" applyFont="1" applyBorder="1" applyAlignment="1">
      <alignment horizontal="center" vertical="center" wrapText="1"/>
    </xf>
    <xf numFmtId="0" fontId="10" fillId="5" borderId="10" xfId="13" applyFont="1" applyFill="1" applyBorder="1" applyAlignment="1">
      <alignment horizontal="center" vertical="center" wrapText="1"/>
    </xf>
    <xf numFmtId="0" fontId="10" fillId="5" borderId="7" xfId="13" applyFont="1" applyFill="1" applyBorder="1" applyAlignment="1">
      <alignment horizontal="center" vertical="center" wrapText="1"/>
    </xf>
    <xf numFmtId="0" fontId="12" fillId="0" borderId="3" xfId="13" applyFont="1" applyBorder="1" applyAlignment="1">
      <alignment horizontal="center" vertical="center" wrapText="1"/>
    </xf>
    <xf numFmtId="0" fontId="12" fillId="2" borderId="6" xfId="13" applyFont="1" applyFill="1" applyBorder="1" applyAlignment="1">
      <alignment horizontal="center" vertical="center" wrapText="1"/>
    </xf>
    <xf numFmtId="0" fontId="12" fillId="2" borderId="5" xfId="13" applyFont="1" applyFill="1" applyBorder="1" applyAlignment="1">
      <alignment horizontal="center" vertical="center" wrapText="1"/>
    </xf>
    <xf numFmtId="0" fontId="12" fillId="2" borderId="4" xfId="13" applyFont="1" applyFill="1" applyBorder="1" applyAlignment="1">
      <alignment horizontal="center" vertical="center" wrapText="1"/>
    </xf>
    <xf numFmtId="0" fontId="1" fillId="0" borderId="3" xfId="13" applyBorder="1" applyAlignment="1">
      <alignment horizontal="center" vertical="center"/>
    </xf>
    <xf numFmtId="0" fontId="12" fillId="0" borderId="2" xfId="13" applyFont="1" applyBorder="1" applyAlignment="1">
      <alignment horizontal="center" vertical="center"/>
    </xf>
    <xf numFmtId="0" fontId="12" fillId="0" borderId="2" xfId="13" applyFont="1" applyBorder="1" applyAlignment="1">
      <alignment horizontal="center" vertical="center" wrapText="1"/>
    </xf>
    <xf numFmtId="0" fontId="12" fillId="0" borderId="2" xfId="13" applyFont="1" applyBorder="1" applyAlignment="1">
      <alignment horizontal="center" vertical="center"/>
    </xf>
    <xf numFmtId="0" fontId="1" fillId="0" borderId="1" xfId="13" applyBorder="1"/>
    <xf numFmtId="0" fontId="13" fillId="0" borderId="1" xfId="13" applyFont="1" applyBorder="1" applyAlignment="1">
      <alignment horizontal="center" vertical="center"/>
    </xf>
    <xf numFmtId="0" fontId="1" fillId="0" borderId="0" xfId="14"/>
    <xf numFmtId="0" fontId="6" fillId="3" borderId="6" xfId="14" applyFont="1" applyFill="1" applyBorder="1" applyAlignment="1">
      <alignment horizontal="center" vertical="center" wrapText="1"/>
    </xf>
    <xf numFmtId="0" fontId="6" fillId="3" borderId="5" xfId="14" applyFont="1" applyFill="1" applyBorder="1" applyAlignment="1">
      <alignment horizontal="center" vertical="center" wrapText="1"/>
    </xf>
    <xf numFmtId="0" fontId="6" fillId="3" borderId="13" xfId="14" applyFont="1" applyFill="1" applyBorder="1" applyAlignment="1">
      <alignment horizontal="center" vertical="center" wrapText="1"/>
    </xf>
    <xf numFmtId="0" fontId="6" fillId="3" borderId="12" xfId="14" applyFont="1" applyFill="1" applyBorder="1" applyAlignment="1">
      <alignment horizontal="center" vertical="center" wrapText="1"/>
    </xf>
    <xf numFmtId="0" fontId="6" fillId="0" borderId="9" xfId="14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/>
    </xf>
    <xf numFmtId="0" fontId="6" fillId="3" borderId="8" xfId="14" applyFont="1" applyFill="1" applyBorder="1" applyAlignment="1">
      <alignment horizontal="center" vertical="center" wrapText="1"/>
    </xf>
    <xf numFmtId="0" fontId="6" fillId="3" borderId="11" xfId="14" applyFont="1" applyFill="1" applyBorder="1" applyAlignment="1">
      <alignment horizontal="center" vertical="center" wrapText="1"/>
    </xf>
    <xf numFmtId="0" fontId="4" fillId="0" borderId="9" xfId="14" applyFont="1" applyBorder="1" applyAlignment="1">
      <alignment horizontal="center" vertical="center" wrapText="1"/>
    </xf>
    <xf numFmtId="0" fontId="6" fillId="3" borderId="10" xfId="14" applyFont="1" applyFill="1" applyBorder="1" applyAlignment="1">
      <alignment horizontal="center" vertical="center" wrapText="1"/>
    </xf>
    <xf numFmtId="0" fontId="6" fillId="3" borderId="7" xfId="14" applyFont="1" applyFill="1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 wrapText="1"/>
    </xf>
    <xf numFmtId="0" fontId="4" fillId="2" borderId="6" xfId="14" applyFont="1" applyFill="1" applyBorder="1" applyAlignment="1">
      <alignment horizontal="center" vertical="center" wrapText="1"/>
    </xf>
    <xf numFmtId="0" fontId="4" fillId="2" borderId="5" xfId="14" applyFont="1" applyFill="1" applyBorder="1" applyAlignment="1">
      <alignment horizontal="center" vertical="center" wrapText="1"/>
    </xf>
    <xf numFmtId="0" fontId="4" fillId="2" borderId="4" xfId="14" applyFont="1" applyFill="1" applyBorder="1" applyAlignment="1">
      <alignment horizontal="center" vertical="center" wrapText="1"/>
    </xf>
    <xf numFmtId="0" fontId="1" fillId="0" borderId="3" xfId="14" applyBorder="1" applyAlignment="1">
      <alignment horizontal="center" vertical="center"/>
    </xf>
    <xf numFmtId="0" fontId="4" fillId="0" borderId="2" xfId="14" applyFont="1" applyBorder="1" applyAlignment="1">
      <alignment horizontal="center" vertical="center"/>
    </xf>
    <xf numFmtId="0" fontId="4" fillId="0" borderId="2" xfId="14" applyFont="1" applyBorder="1" applyAlignment="1">
      <alignment horizontal="center" vertical="center" wrapText="1"/>
    </xf>
    <xf numFmtId="0" fontId="4" fillId="0" borderId="2" xfId="14" applyFont="1" applyBorder="1" applyAlignment="1">
      <alignment horizontal="center" vertical="center"/>
    </xf>
    <xf numFmtId="0" fontId="1" fillId="0" borderId="1" xfId="14" applyBorder="1"/>
    <xf numFmtId="0" fontId="3" fillId="0" borderId="1" xfId="14" applyFont="1" applyBorder="1" applyAlignment="1">
      <alignment horizontal="center" vertical="center"/>
    </xf>
    <xf numFmtId="0" fontId="1" fillId="0" borderId="0" xfId="15"/>
    <xf numFmtId="0" fontId="6" fillId="3" borderId="6" xfId="15" applyFont="1" applyFill="1" applyBorder="1" applyAlignment="1">
      <alignment horizontal="center" vertical="center" wrapText="1"/>
    </xf>
    <xf numFmtId="0" fontId="6" fillId="3" borderId="5" xfId="15" applyFont="1" applyFill="1" applyBorder="1" applyAlignment="1">
      <alignment horizontal="center" vertical="center" wrapText="1"/>
    </xf>
    <xf numFmtId="0" fontId="6" fillId="3" borderId="13" xfId="15" applyFont="1" applyFill="1" applyBorder="1" applyAlignment="1">
      <alignment horizontal="center" vertical="center" wrapText="1"/>
    </xf>
    <xf numFmtId="0" fontId="6" fillId="3" borderId="12" xfId="15" applyFont="1" applyFill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/>
    </xf>
    <xf numFmtId="0" fontId="1" fillId="0" borderId="14" xfId="15" applyBorder="1"/>
    <xf numFmtId="0" fontId="4" fillId="0" borderId="14" xfId="15" applyFont="1" applyBorder="1" applyAlignment="1" applyProtection="1">
      <alignment horizontal="center" vertical="center" wrapText="1"/>
      <protection locked="0"/>
    </xf>
    <xf numFmtId="0" fontId="4" fillId="0" borderId="15" xfId="15" applyFont="1" applyBorder="1" applyAlignment="1" applyProtection="1">
      <alignment horizontal="center" vertical="center" wrapText="1"/>
      <protection locked="0"/>
    </xf>
    <xf numFmtId="0" fontId="6" fillId="3" borderId="11" xfId="15" applyFont="1" applyFill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1" fillId="0" borderId="1" xfId="15" applyBorder="1"/>
    <xf numFmtId="0" fontId="4" fillId="0" borderId="1" xfId="15" applyFont="1" applyBorder="1" applyAlignment="1" applyProtection="1">
      <alignment horizontal="center" vertical="center" wrapText="1"/>
      <protection locked="0"/>
    </xf>
    <xf numFmtId="0" fontId="4" fillId="0" borderId="16" xfId="15" applyFont="1" applyBorder="1" applyAlignment="1" applyProtection="1">
      <alignment horizontal="center" vertical="center" wrapText="1"/>
      <protection locked="0"/>
    </xf>
    <xf numFmtId="0" fontId="6" fillId="3" borderId="10" xfId="15" applyFont="1" applyFill="1" applyBorder="1" applyAlignment="1">
      <alignment horizontal="center" vertical="center" wrapText="1"/>
    </xf>
    <xf numFmtId="0" fontId="1" fillId="0" borderId="17" xfId="15" applyBorder="1"/>
    <xf numFmtId="0" fontId="4" fillId="0" borderId="17" xfId="15" applyFont="1" applyBorder="1" applyAlignment="1" applyProtection="1">
      <alignment horizontal="center" vertical="center" wrapText="1"/>
      <protection locked="0"/>
    </xf>
    <xf numFmtId="0" fontId="4" fillId="0" borderId="8" xfId="15" applyFont="1" applyBorder="1" applyAlignment="1" applyProtection="1">
      <alignment horizontal="center" vertical="center" wrapText="1"/>
      <protection locked="0"/>
    </xf>
    <xf numFmtId="0" fontId="6" fillId="3" borderId="7" xfId="15" applyFont="1" applyFill="1" applyBorder="1" applyAlignment="1">
      <alignment horizontal="center" vertical="center" wrapText="1"/>
    </xf>
    <xf numFmtId="0" fontId="4" fillId="0" borderId="3" xfId="15" applyFont="1" applyBorder="1" applyAlignment="1">
      <alignment horizontal="center" vertical="center" wrapText="1"/>
    </xf>
    <xf numFmtId="0" fontId="4" fillId="2" borderId="6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4" xfId="15" applyFont="1" applyFill="1" applyBorder="1" applyAlignment="1">
      <alignment horizontal="center" vertical="center" wrapText="1"/>
    </xf>
    <xf numFmtId="0" fontId="1" fillId="0" borderId="3" xfId="15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 wrapText="1"/>
    </xf>
    <xf numFmtId="0" fontId="4" fillId="0" borderId="2" xfId="15" applyFont="1" applyBorder="1" applyAlignment="1">
      <alignment horizontal="center" vertical="center"/>
    </xf>
    <xf numFmtId="0" fontId="1" fillId="0" borderId="1" xfId="15" applyBorder="1"/>
    <xf numFmtId="0" fontId="3" fillId="0" borderId="1" xfId="15" applyFont="1" applyBorder="1" applyAlignment="1">
      <alignment horizontal="center" vertical="center"/>
    </xf>
    <xf numFmtId="0" fontId="1" fillId="0" borderId="0" xfId="16"/>
    <xf numFmtId="0" fontId="6" fillId="3" borderId="6" xfId="16" applyFont="1" applyFill="1" applyBorder="1" applyAlignment="1">
      <alignment horizontal="center" vertical="center" wrapText="1"/>
    </xf>
    <xf numFmtId="0" fontId="6" fillId="3" borderId="5" xfId="16" applyFont="1" applyFill="1" applyBorder="1" applyAlignment="1">
      <alignment horizontal="center" vertical="center" wrapText="1"/>
    </xf>
    <xf numFmtId="0" fontId="6" fillId="3" borderId="13" xfId="16" applyFont="1" applyFill="1" applyBorder="1" applyAlignment="1">
      <alignment horizontal="center" vertical="center" wrapText="1"/>
    </xf>
    <xf numFmtId="0" fontId="6" fillId="3" borderId="12" xfId="16" applyFont="1" applyFill="1" applyBorder="1" applyAlignment="1">
      <alignment horizontal="center" vertical="center" wrapText="1"/>
    </xf>
    <xf numFmtId="0" fontId="6" fillId="0" borderId="9" xfId="16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/>
    </xf>
    <xf numFmtId="0" fontId="1" fillId="0" borderId="14" xfId="16" applyBorder="1" applyAlignment="1">
      <alignment horizontal="center"/>
    </xf>
    <xf numFmtId="0" fontId="4" fillId="0" borderId="14" xfId="16" applyFont="1" applyBorder="1" applyAlignment="1" applyProtection="1">
      <alignment horizontal="center" vertical="center" wrapText="1"/>
      <protection locked="0"/>
    </xf>
    <xf numFmtId="0" fontId="4" fillId="0" borderId="15" xfId="16" applyFont="1" applyBorder="1" applyAlignment="1" applyProtection="1">
      <alignment horizontal="center" vertical="center" wrapText="1"/>
      <protection locked="0"/>
    </xf>
    <xf numFmtId="0" fontId="6" fillId="3" borderId="11" xfId="16" applyFont="1" applyFill="1" applyBorder="1" applyAlignment="1">
      <alignment horizontal="center" vertical="center" wrapText="1"/>
    </xf>
    <xf numFmtId="0" fontId="4" fillId="0" borderId="9" xfId="16" applyFont="1" applyBorder="1" applyAlignment="1">
      <alignment horizontal="center" vertical="center" wrapText="1"/>
    </xf>
    <xf numFmtId="0" fontId="14" fillId="0" borderId="1" xfId="16" applyFont="1" applyBorder="1" applyAlignment="1">
      <alignment horizontal="center"/>
    </xf>
    <xf numFmtId="0" fontId="4" fillId="0" borderId="1" xfId="16" applyFont="1" applyBorder="1" applyAlignment="1" applyProtection="1">
      <alignment horizontal="center" vertical="center" wrapText="1"/>
      <protection locked="0"/>
    </xf>
    <xf numFmtId="0" fontId="4" fillId="0" borderId="16" xfId="16" applyFont="1" applyBorder="1" applyAlignment="1" applyProtection="1">
      <alignment horizontal="center" vertical="center" wrapText="1"/>
      <protection locked="0"/>
    </xf>
    <xf numFmtId="0" fontId="6" fillId="3" borderId="10" xfId="16" applyFont="1" applyFill="1" applyBorder="1" applyAlignment="1">
      <alignment horizontal="center" vertical="center" wrapText="1"/>
    </xf>
    <xf numFmtId="0" fontId="14" fillId="0" borderId="17" xfId="16" applyFont="1" applyBorder="1" applyAlignment="1">
      <alignment horizontal="center"/>
    </xf>
    <xf numFmtId="0" fontId="4" fillId="0" borderId="17" xfId="16" applyFont="1" applyBorder="1" applyAlignment="1" applyProtection="1">
      <alignment horizontal="center" vertical="center" wrapText="1"/>
      <protection locked="0"/>
    </xf>
    <xf numFmtId="0" fontId="4" fillId="0" borderId="8" xfId="16" applyFont="1" applyBorder="1" applyAlignment="1" applyProtection="1">
      <alignment horizontal="center" vertical="center" wrapText="1"/>
      <protection locked="0"/>
    </xf>
    <xf numFmtId="0" fontId="6" fillId="3" borderId="7" xfId="16" applyFont="1" applyFill="1" applyBorder="1" applyAlignment="1">
      <alignment horizontal="center" vertical="center" wrapText="1"/>
    </xf>
    <xf numFmtId="0" fontId="4" fillId="0" borderId="3" xfId="16" applyFont="1" applyBorder="1" applyAlignment="1">
      <alignment horizontal="center" vertical="center" wrapText="1"/>
    </xf>
    <xf numFmtId="0" fontId="4" fillId="2" borderId="6" xfId="16" applyFont="1" applyFill="1" applyBorder="1" applyAlignment="1">
      <alignment horizontal="center" vertical="center" wrapText="1"/>
    </xf>
    <xf numFmtId="0" fontId="4" fillId="2" borderId="5" xfId="16" applyFont="1" applyFill="1" applyBorder="1" applyAlignment="1">
      <alignment horizontal="center" vertical="center" wrapText="1"/>
    </xf>
    <xf numFmtId="0" fontId="4" fillId="2" borderId="4" xfId="16" applyFont="1" applyFill="1" applyBorder="1" applyAlignment="1">
      <alignment horizontal="center" vertical="center" wrapText="1"/>
    </xf>
    <xf numFmtId="0" fontId="1" fillId="0" borderId="3" xfId="16" applyBorder="1" applyAlignment="1">
      <alignment horizontal="center" vertical="center"/>
    </xf>
    <xf numFmtId="0" fontId="4" fillId="0" borderId="2" xfId="16" applyFont="1" applyBorder="1" applyAlignment="1">
      <alignment horizontal="center" vertical="center"/>
    </xf>
    <xf numFmtId="0" fontId="4" fillId="0" borderId="2" xfId="16" applyFont="1" applyBorder="1" applyAlignment="1">
      <alignment horizontal="center" vertical="center" wrapText="1"/>
    </xf>
    <xf numFmtId="0" fontId="4" fillId="0" borderId="2" xfId="16" applyFont="1" applyBorder="1" applyAlignment="1">
      <alignment horizontal="center" vertical="center"/>
    </xf>
    <xf numFmtId="0" fontId="1" fillId="0" borderId="1" xfId="16" applyBorder="1"/>
    <xf numFmtId="0" fontId="3" fillId="0" borderId="1" xfId="16" applyFont="1" applyBorder="1" applyAlignment="1">
      <alignment horizontal="center" vertical="center"/>
    </xf>
    <xf numFmtId="0" fontId="1" fillId="0" borderId="14" xfId="9" applyBorder="1"/>
    <xf numFmtId="0" fontId="4" fillId="0" borderId="14" xfId="9" applyFont="1" applyBorder="1" applyAlignment="1" applyProtection="1">
      <alignment horizontal="center" vertical="center" wrapText="1"/>
      <protection locked="0"/>
    </xf>
    <xf numFmtId="0" fontId="4" fillId="0" borderId="15" xfId="9" applyFont="1" applyBorder="1" applyAlignment="1" applyProtection="1">
      <alignment horizontal="center" vertical="center" wrapText="1"/>
      <protection locked="0"/>
    </xf>
    <xf numFmtId="0" fontId="1" fillId="0" borderId="1" xfId="9" applyBorder="1"/>
    <xf numFmtId="0" fontId="4" fillId="0" borderId="1" xfId="9" applyFont="1" applyBorder="1" applyAlignment="1" applyProtection="1">
      <alignment horizontal="center" vertical="center" wrapText="1"/>
      <protection locked="0"/>
    </xf>
    <xf numFmtId="0" fontId="4" fillId="0" borderId="16" xfId="9" applyFont="1" applyBorder="1" applyAlignment="1" applyProtection="1">
      <alignment horizontal="center" vertical="center" wrapText="1"/>
      <protection locked="0"/>
    </xf>
    <xf numFmtId="0" fontId="1" fillId="0" borderId="17" xfId="9" applyBorder="1"/>
    <xf numFmtId="0" fontId="4" fillId="0" borderId="17" xfId="9" applyFont="1" applyBorder="1" applyAlignment="1" applyProtection="1">
      <alignment horizontal="center" vertical="center" wrapText="1"/>
      <protection locked="0"/>
    </xf>
    <xf numFmtId="0" fontId="4" fillId="0" borderId="8" xfId="9" applyFont="1" applyBorder="1" applyAlignment="1" applyProtection="1">
      <alignment horizontal="center" vertical="center" wrapText="1"/>
      <protection locked="0"/>
    </xf>
  </cellXfs>
  <cellStyles count="17">
    <cellStyle name="Обычный" xfId="0" builtinId="0"/>
    <cellStyle name="Обычный 2" xfId="1" xr:uid="{00000000-0005-0000-0000-000001000000}"/>
    <cellStyle name="Обычный 2 11" xfId="9" xr:uid="{EEDF1062-1CD8-4CFA-AEF2-B5D16B9D6FC4}"/>
    <cellStyle name="Обычный 2 2" xfId="12" xr:uid="{06FD8643-8997-4C8A-85DA-E5415D00F924}"/>
    <cellStyle name="Обычный 2 3" xfId="7" xr:uid="{D0983B6A-E730-40BB-8396-C1546FBA9990}"/>
    <cellStyle name="Обычный 2 4" xfId="14" xr:uid="{BBEAE29F-E52B-4801-B3FC-02E86A3414EA}"/>
    <cellStyle name="Обычный 2 5" xfId="8" xr:uid="{F2E3CA81-9DC5-429B-982C-5A261E8534E8}"/>
    <cellStyle name="Обычный 2 6" xfId="4" xr:uid="{B9C66F83-063A-41EB-A024-0637A443D57F}"/>
    <cellStyle name="Обычный 2 7" xfId="10" xr:uid="{85AE29B7-875B-4DBE-9000-E3296444CF82}"/>
    <cellStyle name="Обычный 2 8" xfId="11" xr:uid="{1174611E-D0D9-4A97-BB9F-E415E06EBB02}"/>
    <cellStyle name="Обычный 2 9" xfId="13" xr:uid="{1A3E4D77-71FC-4F91-8019-C6E52111C350}"/>
    <cellStyle name="Обычный 3" xfId="2" xr:uid="{00000000-0005-0000-0000-000002000000}"/>
    <cellStyle name="Обычный 4" xfId="3" xr:uid="{FDEF61B1-4436-49C1-9807-0879D23CA14B}"/>
    <cellStyle name="Обычный 5" xfId="16" xr:uid="{ECB2D8B4-AC55-4817-942A-F1AE42CD9EFB}"/>
    <cellStyle name="Обычный 6" xfId="6" xr:uid="{804684D3-7B74-4384-A6DB-E8D5BE542412}"/>
    <cellStyle name="Обычный 7" xfId="15" xr:uid="{26C097A9-913E-4934-A845-3ADE74BC8C6D}"/>
    <cellStyle name="Обычный 8" xfId="5" xr:uid="{3D4EC307-0E81-42F0-8352-EA5AEA9F480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0;&#1080;&#1085;&#1077;&#1083;&#1100;&#1089;&#1082;&#1086;&#1077;/&#1056;&#1072;&#1079;&#1076;&#1077;&#1083;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7;&#1072;&#1084;&#1072;&#1088;&#1089;&#1082;&#1086;&#1077;/&#1056;&#1072;&#1079;&#1076;&#1077;&#1083;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7;&#1077;&#1074;&#1077;&#1088;&#1085;&#1086;&#1077;/&#1056;&#1072;&#1079;&#1076;&#1077;&#1083;%204%20&#1057;&#1042;&#1054;&#104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7;&#1077;&#1074;&#1077;&#1088;&#1086;-&#1042;&#1086;&#1089;&#1090;&#1086;&#1095;&#1085;&#1086;&#1077;/&#1056;&#1072;&#1079;&#1076;&#1077;&#1083;%2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62;&#1077;&#1085;&#1090;&#1088;&#1072;&#1083;&#1100;&#1085;&#1086;&#1077;/&#1062;&#1077;&#1085;&#1090;&#1088;.&#1091;&#1087;&#1088;.%20&#1057;&#1042;&#1054;&#1044;%20&#1056;&#1072;&#1079;&#1076;&#1077;&#1083;%2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70;&#1078;&#1085;&#1086;&#1077;/&#1088;&#1072;&#1079;&#1076;&#1077;&#1083;%2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70;&#1042;&#1059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Начало"/>
      <sheetName val="СОШ №2"/>
      <sheetName val="СОШ №5"/>
      <sheetName val="СОШ №7"/>
      <sheetName val="Конец"/>
    </sheetNames>
    <sheetDataSet>
      <sheetData sheetId="0"/>
      <sheetData sheetId="1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>
            <v>1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3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>
            <v>1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4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>
            <v>1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Начало"/>
      <sheetName val="гим1"/>
      <sheetName val="гим11"/>
      <sheetName val="самлит"/>
      <sheetName val="лап"/>
      <sheetName val="сгоан"/>
      <sheetName val="преодол"/>
      <sheetName val="4"/>
      <sheetName val="9"/>
      <sheetName val="17"/>
      <sheetName val="71"/>
      <sheetName val="111"/>
      <sheetName val="113"/>
      <sheetName val="115"/>
      <sheetName val="117"/>
      <sheetName val="136"/>
      <sheetName val="сккк"/>
      <sheetName val="цод"/>
      <sheetName val="сспк"/>
      <sheetName val="Конец"/>
    </sheetNames>
    <sheetDataSet>
      <sheetData sheetId="0"/>
      <sheetData sheetId="1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>
            <v>1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4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6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9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0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1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/>
        </row>
      </sheetData>
      <sheetData sheetId="12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4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6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8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9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0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Начало"/>
      <sheetName val="Шенталинский"/>
      <sheetName val="Челно-Вершинский"/>
      <sheetName val="Сергиевский"/>
      <sheetName val="Конец"/>
    </sheetNames>
    <sheetDataSet>
      <sheetData sheetId="0"/>
      <sheetData sheetId="1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3</v>
          </cell>
          <cell r="I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</sheetData>
      <sheetData sheetId="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</row>
      </sheetData>
      <sheetData sheetId="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</sheetData>
      <sheetData sheetId="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Начало"/>
      <sheetName val="ГБОУ гимназия им. С.В. Байменов"/>
      <sheetName val="ГБОУ СОШ№1 "/>
      <sheetName val="гбоу сош №3"/>
      <sheetName val="ГБОУ СРОШ №4"/>
      <sheetName val="ГБОУ СОШ №7"/>
      <sheetName val="ГБОУ СОШ п. Октябрьский "/>
      <sheetName val="ГБОУ ООШ с. Малый Толкай"/>
      <sheetName val="ГБОУ ООШ с. Малое Ибряйкино"/>
      <sheetName val="ГБОУ СОШ с. Алькино"/>
      <sheetName val="ГБОУ СОШ с. Старопохвистнево"/>
      <sheetName val="ГБОУ СОШ с. Подбельск"/>
      <sheetName val="ГБОУ СОШ с. Новое Мансуркино"/>
      <sheetName val="ГБОУ СОШ с. Большой Толкай "/>
      <sheetName val="ГБОУ СОШ с. Кротково "/>
      <sheetName val="ГБОУ СОШ с. Среднее Аверкино"/>
      <sheetName val="ГБОУ СОШ с. Савруха "/>
      <sheetName val="ГБОУ ООШ с. Красные Ключи "/>
      <sheetName val="ГБОУ СОШ с. Нижнеаверкино "/>
      <sheetName val="ГБОУ ООШ с. Стюхино "/>
      <sheetName val="ГБОУ СОШ с. Рысайкино"/>
      <sheetName val="ГБОУ СОШ с. Староганькино "/>
      <sheetName val="ГБОУ СОШ с. Старый Аманак "/>
      <sheetName val="ГБОУ школа-интернат с. М.Толкай"/>
      <sheetName val="ГБОУ лицей с. Исаклы "/>
      <sheetName val="ГБОУ ООШ с. Два Ключа "/>
      <sheetName val="ГБОУ СОШ с. Исаклы "/>
      <sheetName val="ГБОУ СОШ с. Большое Микушкино "/>
      <sheetName val="ГБОУ СОШ п. Сокский "/>
      <sheetName val="ГБОУ СОШ с. Новое Ганькино "/>
      <sheetName val="ГБОУ СОШ с. Новое Якушкино "/>
      <sheetName val="ГБОУ СОШ с. Мордово Аделяково "/>
      <sheetName val="ГБОУ СОШ с. Борискино-Игар"/>
      <sheetName val="ГБОУ СОШ №2 с. Клявлино "/>
      <sheetName val="ГБОУ СОШ с. Черный Ключ "/>
      <sheetName val="ГБОУ СОШ с. Старый Маклауш "/>
      <sheetName val="ГБОУ СОШ с. Камышла "/>
      <sheetName val="ГБОУ СОШ с. Старое Ермакково "/>
      <sheetName val="ГКОЙ для детей сирот с Камышла "/>
      <sheetName val="ГБОУ СОШ с. Новое Усманово "/>
      <sheetName val="ГБОУ СОШ с. Русский Байтуган "/>
      <sheetName val="ГБПОУ с. Камышла "/>
      <sheetName val="Конец"/>
    </sheetNames>
    <sheetDataSet>
      <sheetData sheetId="0"/>
      <sheetData sheetId="1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>
            <v>1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4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6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9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0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1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3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5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6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9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0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1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23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>
            <v>1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2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5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6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9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0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31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</sheetData>
      <sheetData sheetId="3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3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35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36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3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3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39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40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41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42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43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Начало"/>
      <sheetName val="1 4"/>
      <sheetName val="2 4"/>
      <sheetName val="3 4"/>
      <sheetName val="4 4"/>
      <sheetName val="5 4"/>
      <sheetName val="6 4"/>
      <sheetName val="7 4"/>
      <sheetName val="8 4"/>
      <sheetName val="9 4"/>
      <sheetName val="10 4"/>
      <sheetName val="11 4"/>
      <sheetName val="12 4"/>
      <sheetName val="13 4"/>
      <sheetName val="14 4"/>
      <sheetName val="15 4"/>
      <sheetName val="16 4"/>
      <sheetName val="17 4"/>
      <sheetName val="18 4"/>
      <sheetName val="19 4"/>
      <sheetName val="20 4"/>
      <sheetName val="21 4"/>
      <sheetName val="22 4"/>
      <sheetName val="23 4"/>
      <sheetName val="24 4"/>
      <sheetName val="25 4"/>
      <sheetName val="26 4"/>
      <sheetName val="27 4"/>
      <sheetName val="28 4"/>
      <sheetName val="29 4"/>
      <sheetName val="30 4"/>
      <sheetName val="31 4"/>
      <sheetName val="32 4"/>
      <sheetName val="33 4"/>
      <sheetName val="34 4"/>
      <sheetName val="35 4"/>
      <sheetName val="36 4"/>
      <sheetName val="Конец"/>
    </sheetNames>
    <sheetDataSet>
      <sheetData sheetId="0"/>
      <sheetData sheetId="1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>
            <v>2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6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9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0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1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4">
        <row r="5">
          <cell r="D5"/>
          <cell r="E5"/>
          <cell r="F5"/>
          <cell r="G5"/>
          <cell r="H5">
            <v>1</v>
          </cell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16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19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0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1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2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3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6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2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8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/>
        </row>
      </sheetData>
      <sheetData sheetId="29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0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1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2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/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/>
        </row>
        <row r="7">
          <cell r="D7"/>
          <cell r="E7"/>
          <cell r="F7"/>
          <cell r="G7"/>
          <cell r="H7"/>
          <cell r="I7"/>
        </row>
      </sheetData>
      <sheetData sheetId="34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5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6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7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  <sheetData sheetId="38">
        <row r="5">
          <cell r="D5"/>
          <cell r="E5"/>
          <cell r="F5"/>
          <cell r="G5"/>
          <cell r="H5"/>
          <cell r="I5"/>
        </row>
        <row r="6">
          <cell r="D6"/>
          <cell r="E6"/>
          <cell r="F6"/>
          <cell r="G6"/>
          <cell r="H6"/>
          <cell r="I6"/>
        </row>
        <row r="7">
          <cell r="D7"/>
          <cell r="E7"/>
          <cell r="F7"/>
          <cell r="G7"/>
          <cell r="H7"/>
          <cell r="I7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Начало"/>
      <sheetName val="Августовка"/>
      <sheetName val="Аверьяновка"/>
      <sheetName val="Александровка"/>
      <sheetName val="Восток"/>
      <sheetName val="Глушица 1"/>
      <sheetName val="Глушица 2"/>
      <sheetName val="Глушицкий"/>
      <sheetName val="Иргизский"/>
      <sheetName val="Константиновка"/>
      <sheetName val="Кр Окт"/>
      <sheetName val="Мал Глушица"/>
      <sheetName val="Мокша"/>
      <sheetName val="Новопавловка"/>
      <sheetName val="Н-Камелик"/>
      <sheetName val="Пензино"/>
      <sheetName val="Шумовский"/>
      <sheetName val="Поляков"/>
      <sheetName val="Тамбовка"/>
      <sheetName val="Украинка"/>
      <sheetName val="Фрунзе"/>
      <sheetName val="Черниговка №1"/>
      <sheetName val="Черниговка №2"/>
      <sheetName val="Южный"/>
      <sheetName val="Конец"/>
    </sheetNames>
    <sheetDataSet>
      <sheetData sheetId="0"/>
      <sheetData sheetId="1"/>
      <sheetData sheetId="2">
        <row r="6">
          <cell r="G6">
            <v>1</v>
          </cell>
        </row>
      </sheetData>
      <sheetData sheetId="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5"/>
      <sheetData sheetId="6"/>
      <sheetData sheetId="7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8"/>
      <sheetData sheetId="9"/>
      <sheetData sheetId="10"/>
      <sheetData sheetId="11"/>
      <sheetData sheetId="12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1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14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15"/>
      <sheetData sheetId="16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17"/>
      <sheetData sheetId="18"/>
      <sheetData sheetId="19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</sheetData>
      <sheetData sheetId="20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21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22"/>
      <sheetData sheetId="23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Заплавное"/>
      <sheetName val="Петровка"/>
      <sheetName val="СОШ 2 Нефтегорска"/>
      <sheetName val="СОШ 2 с. Борское"/>
      <sheetName val="СОШ 1 Борское"/>
      <sheetName val="Конец"/>
    </sheetNames>
    <sheetDataSet>
      <sheetData sheetId="0"/>
      <sheetData sheetId="1">
        <row r="6">
          <cell r="H6">
            <v>1</v>
          </cell>
        </row>
      </sheetData>
      <sheetData sheetId="2">
        <row r="6">
          <cell r="H6">
            <v>1</v>
          </cell>
        </row>
      </sheetData>
      <sheetData sheetId="3">
        <row r="6">
          <cell r="H6">
            <v>1</v>
          </cell>
        </row>
      </sheetData>
      <sheetData sheetId="4">
        <row r="5">
          <cell r="H5">
            <v>1</v>
          </cell>
        </row>
        <row r="6">
          <cell r="H6">
            <v>6</v>
          </cell>
        </row>
      </sheetData>
      <sheetData sheetId="5"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8"/>
  <sheetViews>
    <sheetView tabSelected="1" workbookViewId="0">
      <selection activeCell="F17" sqref="F17"/>
    </sheetView>
  </sheetViews>
  <sheetFormatPr defaultRowHeight="15" x14ac:dyDescent="0.25"/>
  <cols>
    <col min="1" max="1" width="9.140625" style="1"/>
    <col min="2" max="3" width="19.5703125" style="1" customWidth="1"/>
    <col min="4" max="4" width="15.140625" style="1" customWidth="1"/>
    <col min="5" max="5" width="18.85546875" style="1" customWidth="1"/>
    <col min="6" max="6" width="16" style="1" customWidth="1"/>
    <col min="7" max="7" width="15" style="1" customWidth="1"/>
    <col min="8" max="8" width="14.28515625" style="1" customWidth="1"/>
    <col min="9" max="9" width="12" style="1" customWidth="1"/>
    <col min="10" max="16384" width="9.140625" style="1"/>
  </cols>
  <sheetData>
    <row r="1" spans="1:9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20"/>
    </row>
    <row r="3" spans="1:9" ht="77.25" thickBot="1" x14ac:dyDescent="0.3">
      <c r="A3" s="2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5.75" thickBot="1" x14ac:dyDescent="0.3">
      <c r="A4" s="22"/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>
        <v>8</v>
      </c>
    </row>
    <row r="5" spans="1:9" ht="25.5" x14ac:dyDescent="0.25">
      <c r="A5" s="7">
        <v>1</v>
      </c>
      <c r="B5" s="8" t="s">
        <v>10</v>
      </c>
      <c r="C5" s="9">
        <f>SUM(D5:I5)</f>
        <v>45</v>
      </c>
      <c r="D5" s="18">
        <f>SUM(Начало:Конец!D5)</f>
        <v>6</v>
      </c>
      <c r="E5" s="18">
        <f>SUM(Начало:Конец!E5)</f>
        <v>0</v>
      </c>
      <c r="F5" s="18">
        <f>SUM(Начало:Конец!F5)</f>
        <v>0</v>
      </c>
      <c r="G5" s="18">
        <f>SUM(Начало:Конец!G5)</f>
        <v>0</v>
      </c>
      <c r="H5" s="18">
        <f>SUM(Начало:Конец!H5)</f>
        <v>37</v>
      </c>
      <c r="I5" s="18">
        <f>SUM(Начало:Конец!I5)</f>
        <v>2</v>
      </c>
    </row>
    <row r="6" spans="1:9" ht="25.5" x14ac:dyDescent="0.25">
      <c r="A6" s="7">
        <v>2</v>
      </c>
      <c r="B6" s="10" t="s">
        <v>11</v>
      </c>
      <c r="C6" s="11">
        <f t="shared" ref="C6:C8" si="0">SUM(D6:I6)</f>
        <v>85</v>
      </c>
      <c r="D6" s="18">
        <f>SUM(Начало:Конец!D6)</f>
        <v>10</v>
      </c>
      <c r="E6" s="18">
        <f>SUM(Начало:Конец!E6)</f>
        <v>0</v>
      </c>
      <c r="F6" s="18">
        <f>SUM(Начало:Конец!F6)</f>
        <v>1</v>
      </c>
      <c r="G6" s="18">
        <f>SUM(Начало:Конец!G6)</f>
        <v>1</v>
      </c>
      <c r="H6" s="18">
        <f>SUM(Начало:Конец!H6)</f>
        <v>67</v>
      </c>
      <c r="I6" s="18">
        <f>SUM(Начало:Конец!I6)</f>
        <v>6</v>
      </c>
    </row>
    <row r="7" spans="1:9" ht="26.25" thickBot="1" x14ac:dyDescent="0.3">
      <c r="A7" s="7">
        <v>3</v>
      </c>
      <c r="B7" s="10" t="s">
        <v>12</v>
      </c>
      <c r="C7" s="12">
        <f t="shared" si="0"/>
        <v>7</v>
      </c>
      <c r="D7" s="18">
        <f>SUM(Начало:Конец!D7)</f>
        <v>0</v>
      </c>
      <c r="E7" s="18">
        <f>SUM(Начало:Конец!E7)</f>
        <v>0</v>
      </c>
      <c r="F7" s="18">
        <f>SUM(Начало:Конец!F7)</f>
        <v>0</v>
      </c>
      <c r="G7" s="18">
        <f>SUM(Начало:Конец!G7)</f>
        <v>0</v>
      </c>
      <c r="H7" s="18">
        <f>SUM(Начало:Конец!H7)</f>
        <v>7</v>
      </c>
      <c r="I7" s="18">
        <f>SUM(Начало:Конец!I7)</f>
        <v>0</v>
      </c>
    </row>
    <row r="8" spans="1:9" ht="15.75" thickBot="1" x14ac:dyDescent="0.3">
      <c r="A8" s="7">
        <v>4</v>
      </c>
      <c r="B8" s="13" t="s">
        <v>13</v>
      </c>
      <c r="C8" s="14">
        <f t="shared" si="0"/>
        <v>137</v>
      </c>
      <c r="D8" s="15">
        <f>SUM(D5:D7)</f>
        <v>16</v>
      </c>
      <c r="E8" s="16">
        <f t="shared" ref="E8:I8" si="1">SUM(E5:E7)</f>
        <v>0</v>
      </c>
      <c r="F8" s="16">
        <f t="shared" si="1"/>
        <v>1</v>
      </c>
      <c r="G8" s="16">
        <f t="shared" si="1"/>
        <v>1</v>
      </c>
      <c r="H8" s="16">
        <f t="shared" si="1"/>
        <v>111</v>
      </c>
      <c r="I8" s="17">
        <f t="shared" si="1"/>
        <v>8</v>
      </c>
    </row>
  </sheetData>
  <sheetProtection algorithmName="SHA-512" hashValue="6etzGPwjNoWOz5PGQVSknhWpW90Y4GabsoHcVsP51lRCBPyEYR5pRYrDzSt25YAQcU2KxE8WJO/7tjIOH/hB9g==" saltValue="6GKqS5xDIbavdBLHvZKREQ==" spinCount="100000"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C255-F6AF-4FD8-BB2A-EE69AFE52516}">
  <sheetPr>
    <tabColor theme="8" tint="0.79998168889431442"/>
  </sheetPr>
  <dimension ref="A1:I8"/>
  <sheetViews>
    <sheetView workbookViewId="0">
      <selection activeCell="F17" sqref="F17"/>
    </sheetView>
  </sheetViews>
  <sheetFormatPr defaultRowHeight="15" x14ac:dyDescent="0.25"/>
  <cols>
    <col min="1" max="1" width="9.140625" style="154"/>
    <col min="2" max="3" width="19.5703125" style="154" customWidth="1"/>
    <col min="4" max="4" width="15.140625" style="154" customWidth="1"/>
    <col min="5" max="5" width="18.85546875" style="154" customWidth="1"/>
    <col min="6" max="6" width="16" style="154" customWidth="1"/>
    <col min="7" max="7" width="15" style="154" customWidth="1"/>
    <col min="8" max="8" width="14.28515625" style="154" customWidth="1"/>
    <col min="9" max="9" width="12" style="154" customWidth="1"/>
    <col min="10" max="16384" width="9.140625" style="154"/>
  </cols>
  <sheetData>
    <row r="1" spans="1:9" ht="15" customHeight="1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4"/>
    </row>
    <row r="2" spans="1:9" x14ac:dyDescent="0.25">
      <c r="A2" s="175"/>
      <c r="B2" s="175"/>
      <c r="C2" s="175"/>
      <c r="D2" s="175"/>
      <c r="E2" s="175"/>
      <c r="F2" s="175"/>
      <c r="G2" s="175"/>
      <c r="H2" s="175"/>
      <c r="I2" s="174"/>
    </row>
    <row r="3" spans="1:9" ht="77.25" thickBot="1" x14ac:dyDescent="0.3">
      <c r="A3" s="173" t="s">
        <v>1</v>
      </c>
      <c r="B3" s="172" t="s">
        <v>2</v>
      </c>
      <c r="C3" s="172" t="s">
        <v>3</v>
      </c>
      <c r="D3" s="172" t="s">
        <v>4</v>
      </c>
      <c r="E3" s="172" t="s">
        <v>5</v>
      </c>
      <c r="F3" s="172" t="s">
        <v>6</v>
      </c>
      <c r="G3" s="172" t="s">
        <v>7</v>
      </c>
      <c r="H3" s="172" t="s">
        <v>8</v>
      </c>
      <c r="I3" s="171" t="s">
        <v>9</v>
      </c>
    </row>
    <row r="4" spans="1:9" ht="15.75" thickBot="1" x14ac:dyDescent="0.3">
      <c r="A4" s="170"/>
      <c r="B4" s="169">
        <v>1</v>
      </c>
      <c r="C4" s="168">
        <v>2</v>
      </c>
      <c r="D4" s="168">
        <v>3</v>
      </c>
      <c r="E4" s="168">
        <v>4</v>
      </c>
      <c r="F4" s="168">
        <v>5</v>
      </c>
      <c r="G4" s="168">
        <v>6</v>
      </c>
      <c r="H4" s="168">
        <v>7</v>
      </c>
      <c r="I4" s="167">
        <v>8</v>
      </c>
    </row>
    <row r="5" spans="1:9" ht="25.5" x14ac:dyDescent="0.25">
      <c r="A5" s="160">
        <v>1</v>
      </c>
      <c r="B5" s="166" t="s">
        <v>10</v>
      </c>
      <c r="C5" s="165">
        <f>SUM(D5:I5)</f>
        <v>6</v>
      </c>
      <c r="D5" s="161">
        <f>SUM([3]Начало:Конец!D5)</f>
        <v>0</v>
      </c>
      <c r="E5" s="161">
        <f>SUM([3]Начало:Конец!E5)</f>
        <v>0</v>
      </c>
      <c r="F5" s="161">
        <f>SUM([3]Начало:Конец!F5)</f>
        <v>0</v>
      </c>
      <c r="G5" s="161">
        <f>SUM([3]Начало:Конец!G5)</f>
        <v>0</v>
      </c>
      <c r="H5" s="161">
        <f>SUM([3]Начало:Конец!H5)</f>
        <v>6</v>
      </c>
      <c r="I5" s="161">
        <f>SUM([3]Начало:Конец!I5)</f>
        <v>0</v>
      </c>
    </row>
    <row r="6" spans="1:9" ht="25.5" x14ac:dyDescent="0.25">
      <c r="A6" s="160">
        <v>2</v>
      </c>
      <c r="B6" s="163" t="s">
        <v>11</v>
      </c>
      <c r="C6" s="164">
        <f>SUM(D6:I6)</f>
        <v>4</v>
      </c>
      <c r="D6" s="161">
        <f>SUM([3]Начало:Конец!D6)</f>
        <v>0</v>
      </c>
      <c r="E6" s="161">
        <f>SUM([3]Начало:Конец!E6)</f>
        <v>0</v>
      </c>
      <c r="F6" s="161">
        <f>SUM([3]Начало:Конец!F6)</f>
        <v>0</v>
      </c>
      <c r="G6" s="161">
        <f>SUM([3]Начало:Конец!G6)</f>
        <v>0</v>
      </c>
      <c r="H6" s="161">
        <f>SUM([3]Начало:Конец!H6)</f>
        <v>4</v>
      </c>
      <c r="I6" s="161">
        <f>SUM([3]Начало:Конец!I6)</f>
        <v>0</v>
      </c>
    </row>
    <row r="7" spans="1:9" ht="26.25" thickBot="1" x14ac:dyDescent="0.3">
      <c r="A7" s="160">
        <v>3</v>
      </c>
      <c r="B7" s="163" t="s">
        <v>12</v>
      </c>
      <c r="C7" s="162">
        <f>SUM(D7:I7)</f>
        <v>1</v>
      </c>
      <c r="D7" s="161">
        <f>SUM([3]Начало:Конец!D7)</f>
        <v>0</v>
      </c>
      <c r="E7" s="161">
        <f>SUM([3]Начало:Конец!E7)</f>
        <v>0</v>
      </c>
      <c r="F7" s="161">
        <f>SUM([3]Начало:Конец!F7)</f>
        <v>0</v>
      </c>
      <c r="G7" s="161">
        <f>SUM([3]Начало:Конец!G7)</f>
        <v>0</v>
      </c>
      <c r="H7" s="161">
        <f>SUM([3]Начало:Конец!H7)</f>
        <v>1</v>
      </c>
      <c r="I7" s="161">
        <f>SUM([3]Начало:Конец!I7)</f>
        <v>0</v>
      </c>
    </row>
    <row r="8" spans="1:9" ht="15.75" thickBot="1" x14ac:dyDescent="0.3">
      <c r="A8" s="160">
        <v>4</v>
      </c>
      <c r="B8" s="159" t="s">
        <v>13</v>
      </c>
      <c r="C8" s="158">
        <f>SUM(D8:I8)</f>
        <v>11</v>
      </c>
      <c r="D8" s="157">
        <f>SUM(D5:D7)</f>
        <v>0</v>
      </c>
      <c r="E8" s="156">
        <f>SUM(E5:E7)</f>
        <v>0</v>
      </c>
      <c r="F8" s="156">
        <f>SUM(F5:F7)</f>
        <v>0</v>
      </c>
      <c r="G8" s="156">
        <f>SUM(G5:G7)</f>
        <v>0</v>
      </c>
      <c r="H8" s="156">
        <f>SUM(H5:H7)</f>
        <v>11</v>
      </c>
      <c r="I8" s="155">
        <f>SUM(I5:I7)</f>
        <v>0</v>
      </c>
    </row>
  </sheetData>
  <sheetProtection algorithmName="SHA-512" hashValue="6etzGPwjNoWOz5PGQVSknhWpW90Y4GabsoHcVsP51lRCBPyEYR5pRYrDzSt25YAQcU2KxE8WJO/7tjIOH/hB9g==" saltValue="6GKqS5xDIbavdBLHvZKREQ==" spinCount="100000"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04D0-47A7-4CCF-818F-9FC39C30227A}">
  <sheetPr>
    <tabColor theme="8" tint="0.79998168889431442"/>
  </sheetPr>
  <dimension ref="A1:I8"/>
  <sheetViews>
    <sheetView workbookViewId="0">
      <selection activeCell="D21" sqref="D21"/>
    </sheetView>
  </sheetViews>
  <sheetFormatPr defaultRowHeight="15" x14ac:dyDescent="0.25"/>
  <cols>
    <col min="1" max="1" width="9.140625" style="132"/>
    <col min="2" max="3" width="19.5703125" style="132" customWidth="1"/>
    <col min="4" max="4" width="15.140625" style="132" customWidth="1"/>
    <col min="5" max="5" width="18.85546875" style="132" customWidth="1"/>
    <col min="6" max="6" width="16" style="132" customWidth="1"/>
    <col min="7" max="7" width="15" style="132" customWidth="1"/>
    <col min="8" max="8" width="14.28515625" style="132" customWidth="1"/>
    <col min="9" max="9" width="12" style="132" customWidth="1"/>
    <col min="10" max="16384" width="9.140625" style="132"/>
  </cols>
  <sheetData>
    <row r="1" spans="1:9" ht="15" customHeight="1" x14ac:dyDescent="0.25">
      <c r="A1" s="153" t="s">
        <v>0</v>
      </c>
      <c r="B1" s="153"/>
      <c r="C1" s="153"/>
      <c r="D1" s="153"/>
      <c r="E1" s="153"/>
      <c r="F1" s="153"/>
      <c r="G1" s="153"/>
      <c r="H1" s="153"/>
      <c r="I1" s="152"/>
    </row>
    <row r="2" spans="1:9" x14ac:dyDescent="0.25">
      <c r="A2" s="153"/>
      <c r="B2" s="153"/>
      <c r="C2" s="153"/>
      <c r="D2" s="153"/>
      <c r="E2" s="153"/>
      <c r="F2" s="153"/>
      <c r="G2" s="153"/>
      <c r="H2" s="153"/>
      <c r="I2" s="152"/>
    </row>
    <row r="3" spans="1:9" ht="77.25" thickBot="1" x14ac:dyDescent="0.3">
      <c r="A3" s="151" t="s">
        <v>1</v>
      </c>
      <c r="B3" s="150" t="s">
        <v>2</v>
      </c>
      <c r="C3" s="150" t="s">
        <v>3</v>
      </c>
      <c r="D3" s="150" t="s">
        <v>4</v>
      </c>
      <c r="E3" s="150" t="s">
        <v>5</v>
      </c>
      <c r="F3" s="150" t="s">
        <v>6</v>
      </c>
      <c r="G3" s="150" t="s">
        <v>7</v>
      </c>
      <c r="H3" s="150" t="s">
        <v>8</v>
      </c>
      <c r="I3" s="149" t="s">
        <v>9</v>
      </c>
    </row>
    <row r="4" spans="1:9" ht="15.75" thickBot="1" x14ac:dyDescent="0.3">
      <c r="A4" s="148"/>
      <c r="B4" s="147">
        <v>1</v>
      </c>
      <c r="C4" s="146">
        <v>2</v>
      </c>
      <c r="D4" s="146">
        <v>3</v>
      </c>
      <c r="E4" s="146">
        <v>4</v>
      </c>
      <c r="F4" s="146">
        <v>5</v>
      </c>
      <c r="G4" s="146">
        <v>6</v>
      </c>
      <c r="H4" s="146">
        <v>7</v>
      </c>
      <c r="I4" s="145">
        <v>8</v>
      </c>
    </row>
    <row r="5" spans="1:9" ht="25.5" x14ac:dyDescent="0.25">
      <c r="A5" s="138">
        <v>1</v>
      </c>
      <c r="B5" s="144" t="s">
        <v>10</v>
      </c>
      <c r="C5" s="143">
        <f>SUM(D5:I5)</f>
        <v>2</v>
      </c>
      <c r="D5" s="139">
        <f>SUM([2]Начало:Конец!D5)</f>
        <v>0</v>
      </c>
      <c r="E5" s="139">
        <f>SUM([2]Начало:Конец!E5)</f>
        <v>0</v>
      </c>
      <c r="F5" s="139">
        <f>SUM([2]Начало:Конец!F5)</f>
        <v>0</v>
      </c>
      <c r="G5" s="139">
        <f>SUM([2]Начало:Конец!G5)</f>
        <v>0</v>
      </c>
      <c r="H5" s="139">
        <f>SUM([2]Начало:Конец!H5)</f>
        <v>2</v>
      </c>
      <c r="I5" s="139">
        <f>SUM([2]Начало:Конец!I5)</f>
        <v>0</v>
      </c>
    </row>
    <row r="6" spans="1:9" ht="25.5" x14ac:dyDescent="0.25">
      <c r="A6" s="138">
        <v>2</v>
      </c>
      <c r="B6" s="141" t="s">
        <v>11</v>
      </c>
      <c r="C6" s="142">
        <f>SUM(D6:I6)</f>
        <v>1</v>
      </c>
      <c r="D6" s="139">
        <f>SUM([2]Начало:Конец!D6)</f>
        <v>0</v>
      </c>
      <c r="E6" s="139">
        <f>SUM([2]Начало:Конец!E6)</f>
        <v>0</v>
      </c>
      <c r="F6" s="139">
        <f>SUM([2]Начало:Конец!F6)</f>
        <v>0</v>
      </c>
      <c r="G6" s="139">
        <f>SUM([2]Начало:Конец!G6)</f>
        <v>0</v>
      </c>
      <c r="H6" s="139">
        <f>SUM([2]Начало:Конец!H6)</f>
        <v>1</v>
      </c>
      <c r="I6" s="139">
        <f>SUM([2]Начало:Конец!I6)</f>
        <v>0</v>
      </c>
    </row>
    <row r="7" spans="1:9" ht="26.25" thickBot="1" x14ac:dyDescent="0.3">
      <c r="A7" s="138">
        <v>3</v>
      </c>
      <c r="B7" s="141" t="s">
        <v>12</v>
      </c>
      <c r="C7" s="140">
        <f>SUM(D7:I7)</f>
        <v>1</v>
      </c>
      <c r="D7" s="139">
        <f>SUM([2]Начало:Конец!D7)</f>
        <v>0</v>
      </c>
      <c r="E7" s="139">
        <f>SUM([2]Начало:Конец!E7)</f>
        <v>0</v>
      </c>
      <c r="F7" s="139">
        <f>SUM([2]Начало:Конец!F7)</f>
        <v>0</v>
      </c>
      <c r="G7" s="139">
        <f>SUM([2]Начало:Конец!G7)</f>
        <v>0</v>
      </c>
      <c r="H7" s="139">
        <f>SUM([2]Начало:Конец!H7)</f>
        <v>1</v>
      </c>
      <c r="I7" s="139">
        <f>SUM([2]Начало:Конец!I7)</f>
        <v>0</v>
      </c>
    </row>
    <row r="8" spans="1:9" ht="15.75" thickBot="1" x14ac:dyDescent="0.3">
      <c r="A8" s="138">
        <v>4</v>
      </c>
      <c r="B8" s="137" t="s">
        <v>13</v>
      </c>
      <c r="C8" s="136">
        <f>SUM(D8:I8)</f>
        <v>4</v>
      </c>
      <c r="D8" s="135">
        <f>SUM(D5:D7)</f>
        <v>0</v>
      </c>
      <c r="E8" s="134">
        <f>SUM(E5:E7)</f>
        <v>0</v>
      </c>
      <c r="F8" s="134">
        <f>SUM(F5:F7)</f>
        <v>0</v>
      </c>
      <c r="G8" s="134">
        <f>SUM(G5:G7)</f>
        <v>0</v>
      </c>
      <c r="H8" s="134">
        <f>SUM(H5:H7)</f>
        <v>4</v>
      </c>
      <c r="I8" s="133">
        <f>SUM(I5:I7)</f>
        <v>0</v>
      </c>
    </row>
  </sheetData>
  <sheetProtection algorithmName="SHA-512" hashValue="6etzGPwjNoWOz5PGQVSknhWpW90Y4GabsoHcVsP51lRCBPyEYR5pRYrDzSt25YAQcU2KxE8WJO/7tjIOH/hB9g==" saltValue="6GKqS5xDIbavdBLHvZKREQ==" spinCount="100000"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76D6-6D28-4591-B8DD-641F62FBC652}">
  <dimension ref="A1:I8"/>
  <sheetViews>
    <sheetView workbookViewId="0">
      <selection activeCell="F22" sqref="F22"/>
    </sheetView>
  </sheetViews>
  <sheetFormatPr defaultRowHeight="15" x14ac:dyDescent="0.25"/>
  <cols>
    <col min="1" max="1" width="9.140625" style="106"/>
    <col min="2" max="2" width="19.5703125" style="106" customWidth="1"/>
    <col min="3" max="3" width="11.85546875" style="106" customWidth="1"/>
    <col min="4" max="4" width="12.5703125" style="106" customWidth="1"/>
    <col min="5" max="5" width="18" style="106" customWidth="1"/>
    <col min="6" max="6" width="14.85546875" style="106" customWidth="1"/>
    <col min="7" max="8" width="14.28515625" style="106" customWidth="1"/>
    <col min="9" max="9" width="12" style="106" customWidth="1"/>
    <col min="10" max="16384" width="9.140625" style="106"/>
  </cols>
  <sheetData>
    <row r="1" spans="1:9" ht="1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0"/>
    </row>
    <row r="2" spans="1:9" x14ac:dyDescent="0.25">
      <c r="A2" s="131"/>
      <c r="B2" s="131"/>
      <c r="C2" s="131"/>
      <c r="D2" s="131"/>
      <c r="E2" s="131"/>
      <c r="F2" s="131"/>
      <c r="G2" s="131"/>
      <c r="H2" s="131"/>
      <c r="I2" s="130"/>
    </row>
    <row r="3" spans="1:9" ht="77.25" thickBot="1" x14ac:dyDescent="0.3">
      <c r="A3" s="129" t="s">
        <v>1</v>
      </c>
      <c r="B3" s="128" t="s">
        <v>2</v>
      </c>
      <c r="C3" s="128" t="s">
        <v>3</v>
      </c>
      <c r="D3" s="128" t="s">
        <v>4</v>
      </c>
      <c r="E3" s="128" t="s">
        <v>5</v>
      </c>
      <c r="F3" s="128" t="s">
        <v>6</v>
      </c>
      <c r="G3" s="128" t="s">
        <v>7</v>
      </c>
      <c r="H3" s="128" t="s">
        <v>8</v>
      </c>
      <c r="I3" s="127" t="s">
        <v>9</v>
      </c>
    </row>
    <row r="4" spans="1:9" ht="15.75" thickBot="1" x14ac:dyDescent="0.3">
      <c r="A4" s="126"/>
      <c r="B4" s="125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3">
        <v>8</v>
      </c>
    </row>
    <row r="5" spans="1:9" ht="25.5" x14ac:dyDescent="0.25">
      <c r="A5" s="112">
        <v>1</v>
      </c>
      <c r="B5" s="122" t="s">
        <v>10</v>
      </c>
      <c r="C5" s="121">
        <v>0</v>
      </c>
      <c r="D5" s="120">
        <v>0</v>
      </c>
      <c r="E5" s="119">
        <v>0</v>
      </c>
      <c r="F5" s="119">
        <v>0</v>
      </c>
      <c r="G5" s="119">
        <v>0</v>
      </c>
      <c r="H5" s="119">
        <v>0</v>
      </c>
      <c r="I5" s="118">
        <v>0</v>
      </c>
    </row>
    <row r="6" spans="1:9" ht="25.5" x14ac:dyDescent="0.25">
      <c r="A6" s="112">
        <v>2</v>
      </c>
      <c r="B6" s="115" t="s">
        <v>11</v>
      </c>
      <c r="C6" s="117">
        <v>2</v>
      </c>
      <c r="D6" s="116">
        <v>1</v>
      </c>
      <c r="E6" s="116">
        <v>0</v>
      </c>
      <c r="F6" s="116">
        <v>0</v>
      </c>
      <c r="G6" s="116">
        <v>0</v>
      </c>
      <c r="H6" s="113">
        <v>1</v>
      </c>
      <c r="I6" s="116">
        <v>0</v>
      </c>
    </row>
    <row r="7" spans="1:9" ht="26.25" thickBot="1" x14ac:dyDescent="0.3">
      <c r="A7" s="112">
        <v>3</v>
      </c>
      <c r="B7" s="115" t="s">
        <v>12</v>
      </c>
      <c r="C7" s="114">
        <v>2</v>
      </c>
      <c r="D7" s="113">
        <v>0</v>
      </c>
      <c r="E7" s="113">
        <v>0</v>
      </c>
      <c r="F7" s="113">
        <v>0</v>
      </c>
      <c r="G7" s="113">
        <v>0</v>
      </c>
      <c r="H7" s="113">
        <v>2</v>
      </c>
      <c r="I7" s="113">
        <v>0</v>
      </c>
    </row>
    <row r="8" spans="1:9" ht="15.75" thickBot="1" x14ac:dyDescent="0.3">
      <c r="A8" s="112">
        <v>4</v>
      </c>
      <c r="B8" s="111" t="s">
        <v>13</v>
      </c>
      <c r="C8" s="110">
        <f>SUM(C5:C7)</f>
        <v>4</v>
      </c>
      <c r="D8" s="109">
        <f>SUM(D5:D7)</f>
        <v>1</v>
      </c>
      <c r="E8" s="108">
        <f>SUM(E5:E7)</f>
        <v>0</v>
      </c>
      <c r="F8" s="108">
        <f>SUM(F5:F7)</f>
        <v>0</v>
      </c>
      <c r="G8" s="108">
        <f>SUM(G5:G7)</f>
        <v>0</v>
      </c>
      <c r="H8" s="108">
        <f>SUM(H5:H7)</f>
        <v>3</v>
      </c>
      <c r="I8" s="107">
        <f>SUM(I5:I7)</f>
        <v>0</v>
      </c>
    </row>
  </sheetData>
  <mergeCells count="2">
    <mergeCell ref="A3:A4"/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E46C-F18C-422D-AED8-F7316F00BDC8}">
  <dimension ref="A1:I8"/>
  <sheetViews>
    <sheetView workbookViewId="0">
      <selection activeCell="E18" sqref="E18"/>
    </sheetView>
  </sheetViews>
  <sheetFormatPr defaultRowHeight="15" x14ac:dyDescent="0.25"/>
  <cols>
    <col min="1" max="1" width="9.140625" style="76"/>
    <col min="2" max="3" width="19.5703125" style="76" customWidth="1"/>
    <col min="4" max="4" width="15.140625" style="76" customWidth="1"/>
    <col min="5" max="5" width="18.85546875" style="76" customWidth="1"/>
    <col min="6" max="6" width="16" style="76" customWidth="1"/>
    <col min="7" max="7" width="15" style="76" customWidth="1"/>
    <col min="8" max="8" width="14.28515625" style="76" customWidth="1"/>
    <col min="9" max="9" width="12" style="76" customWidth="1"/>
    <col min="10" max="16384" width="9.140625" style="76"/>
  </cols>
  <sheetData>
    <row r="1" spans="1:9" ht="15" customHeight="1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4"/>
    </row>
    <row r="2" spans="1:9" x14ac:dyDescent="0.25">
      <c r="A2" s="105"/>
      <c r="B2" s="105"/>
      <c r="C2" s="105"/>
      <c r="D2" s="105"/>
      <c r="E2" s="105"/>
      <c r="F2" s="105"/>
      <c r="G2" s="105"/>
      <c r="H2" s="105"/>
      <c r="I2" s="104"/>
    </row>
    <row r="3" spans="1:9" ht="77.25" thickBot="1" x14ac:dyDescent="0.3">
      <c r="A3" s="103" t="s">
        <v>1</v>
      </c>
      <c r="B3" s="102" t="s">
        <v>2</v>
      </c>
      <c r="C3" s="102" t="s">
        <v>3</v>
      </c>
      <c r="D3" s="102" t="s">
        <v>4</v>
      </c>
      <c r="E3" s="102" t="s">
        <v>5</v>
      </c>
      <c r="F3" s="102" t="s">
        <v>6</v>
      </c>
      <c r="G3" s="102" t="s">
        <v>7</v>
      </c>
      <c r="H3" s="102" t="s">
        <v>8</v>
      </c>
      <c r="I3" s="101" t="s">
        <v>9</v>
      </c>
    </row>
    <row r="4" spans="1:9" ht="15.75" thickBot="1" x14ac:dyDescent="0.3">
      <c r="A4" s="100"/>
      <c r="B4" s="99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7">
        <v>8</v>
      </c>
    </row>
    <row r="5" spans="1:9" ht="25.5" x14ac:dyDescent="0.25">
      <c r="A5" s="82">
        <v>1</v>
      </c>
      <c r="B5" s="96" t="s">
        <v>10</v>
      </c>
      <c r="C5" s="95">
        <f>SUM(D5:I5)</f>
        <v>0</v>
      </c>
      <c r="D5" s="94"/>
      <c r="E5" s="93"/>
      <c r="F5" s="93"/>
      <c r="G5" s="93"/>
      <c r="H5" s="93"/>
      <c r="I5" s="92"/>
    </row>
    <row r="6" spans="1:9" ht="25.5" x14ac:dyDescent="0.25">
      <c r="A6" s="82">
        <v>2</v>
      </c>
      <c r="B6" s="87" t="s">
        <v>11</v>
      </c>
      <c r="C6" s="91">
        <f>SUM(D6:I6)</f>
        <v>4</v>
      </c>
      <c r="D6" s="90"/>
      <c r="E6" s="89"/>
      <c r="F6" s="89"/>
      <c r="G6" s="89"/>
      <c r="H6" s="89">
        <v>4</v>
      </c>
      <c r="I6" s="88"/>
    </row>
    <row r="7" spans="1:9" ht="26.25" thickBot="1" x14ac:dyDescent="0.3">
      <c r="A7" s="82">
        <v>3</v>
      </c>
      <c r="B7" s="87" t="s">
        <v>12</v>
      </c>
      <c r="C7" s="86">
        <f>SUM(D7:I7)</f>
        <v>0</v>
      </c>
      <c r="D7" s="85"/>
      <c r="E7" s="84"/>
      <c r="F7" s="84"/>
      <c r="G7" s="84"/>
      <c r="H7" s="84" t="s">
        <v>14</v>
      </c>
      <c r="I7" s="83"/>
    </row>
    <row r="8" spans="1:9" ht="15.75" thickBot="1" x14ac:dyDescent="0.3">
      <c r="A8" s="82">
        <v>4</v>
      </c>
      <c r="B8" s="81" t="s">
        <v>13</v>
      </c>
      <c r="C8" s="80">
        <f>SUM(D8:I8)</f>
        <v>4</v>
      </c>
      <c r="D8" s="79">
        <f>SUM(D5:D7)</f>
        <v>0</v>
      </c>
      <c r="E8" s="78">
        <f>SUM(E5:E7)</f>
        <v>0</v>
      </c>
      <c r="F8" s="78">
        <f>SUM(F5:F7)</f>
        <v>0</v>
      </c>
      <c r="G8" s="78">
        <f>SUM(G5:G7)</f>
        <v>0</v>
      </c>
      <c r="H8" s="78">
        <f>SUM(H5:H7)</f>
        <v>4</v>
      </c>
      <c r="I8" s="77">
        <f>SUM(I5:I7)</f>
        <v>0</v>
      </c>
    </row>
  </sheetData>
  <sheetProtection algorithmName="SHA-512" hashValue="HCaa+MLSzpGIGmNXRezOAv4GAHdoDVH3dAtcSnBdCIpQF+xAvsq2QXUmjc6rlRqYNmcAVYjxuQfeXMZZ7CxfJg==" saltValue="2t4yQzTENvykAceXZ142lw==" spinCount="100000" sheet="1" objects="1" scenarios="1"/>
  <mergeCells count="2">
    <mergeCell ref="A3:A4"/>
    <mergeCell ref="A1:I2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74C82-EA6B-4F43-82FF-60F8F51DEA78}">
  <dimension ref="A1:I8"/>
  <sheetViews>
    <sheetView workbookViewId="0">
      <selection activeCell="E18" sqref="E18"/>
    </sheetView>
  </sheetViews>
  <sheetFormatPr defaultRowHeight="15" x14ac:dyDescent="0.25"/>
  <cols>
    <col min="1" max="1" width="9.140625" style="24"/>
    <col min="2" max="3" width="19.5703125" style="24" customWidth="1"/>
    <col min="4" max="4" width="15.140625" style="24" customWidth="1"/>
    <col min="5" max="5" width="18.85546875" style="24" customWidth="1"/>
    <col min="6" max="6" width="16" style="24" customWidth="1"/>
    <col min="7" max="7" width="15" style="24" customWidth="1"/>
    <col min="8" max="8" width="14.28515625" style="24" customWidth="1"/>
    <col min="9" max="9" width="12" style="24" customWidth="1"/>
    <col min="10" max="16384" width="9.140625" style="24"/>
  </cols>
  <sheetData>
    <row r="1" spans="1:9" ht="1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2"/>
    </row>
    <row r="2" spans="1:9" x14ac:dyDescent="0.25">
      <c r="A2" s="53"/>
      <c r="B2" s="53"/>
      <c r="C2" s="53"/>
      <c r="D2" s="53"/>
      <c r="E2" s="53"/>
      <c r="F2" s="53"/>
      <c r="G2" s="53"/>
      <c r="H2" s="53"/>
      <c r="I2" s="52"/>
    </row>
    <row r="3" spans="1:9" ht="77.25" thickBot="1" x14ac:dyDescent="0.3">
      <c r="A3" s="51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49" t="s">
        <v>9</v>
      </c>
    </row>
    <row r="4" spans="1:9" ht="15.75" thickBot="1" x14ac:dyDescent="0.3">
      <c r="A4" s="48"/>
      <c r="B4" s="47">
        <v>1</v>
      </c>
      <c r="C4" s="46">
        <v>2</v>
      </c>
      <c r="D4" s="46">
        <v>3</v>
      </c>
      <c r="E4" s="46">
        <v>4</v>
      </c>
      <c r="F4" s="46">
        <v>5</v>
      </c>
      <c r="G4" s="46">
        <v>6</v>
      </c>
      <c r="H4" s="46">
        <v>7</v>
      </c>
      <c r="I4" s="45">
        <v>8</v>
      </c>
    </row>
    <row r="5" spans="1:9" ht="25.5" x14ac:dyDescent="0.25">
      <c r="A5" s="30">
        <v>1</v>
      </c>
      <c r="B5" s="44" t="s">
        <v>10</v>
      </c>
      <c r="C5" s="43">
        <f>SUM(D5:I5)</f>
        <v>3</v>
      </c>
      <c r="D5" s="42">
        <v>2</v>
      </c>
      <c r="E5" s="41">
        <v>0</v>
      </c>
      <c r="F5" s="41">
        <v>0</v>
      </c>
      <c r="G5" s="41">
        <v>0</v>
      </c>
      <c r="H5" s="41">
        <v>1</v>
      </c>
      <c r="I5" s="40"/>
    </row>
    <row r="6" spans="1:9" ht="25.5" x14ac:dyDescent="0.25">
      <c r="A6" s="30">
        <v>2</v>
      </c>
      <c r="B6" s="35" t="s">
        <v>11</v>
      </c>
      <c r="C6" s="39">
        <f>SUM(D6:I6)</f>
        <v>9</v>
      </c>
      <c r="D6" s="38">
        <v>3</v>
      </c>
      <c r="E6" s="37">
        <v>0</v>
      </c>
      <c r="F6" s="37">
        <v>0</v>
      </c>
      <c r="G6" s="37">
        <v>0</v>
      </c>
      <c r="H6" s="37">
        <v>6</v>
      </c>
      <c r="I6" s="36"/>
    </row>
    <row r="7" spans="1:9" ht="26.25" thickBot="1" x14ac:dyDescent="0.3">
      <c r="A7" s="30">
        <v>3</v>
      </c>
      <c r="B7" s="35" t="s">
        <v>12</v>
      </c>
      <c r="C7" s="34">
        <f>SUM(D7:I7)</f>
        <v>0</v>
      </c>
      <c r="D7" s="33">
        <v>0</v>
      </c>
      <c r="E7" s="32">
        <v>0</v>
      </c>
      <c r="F7" s="32">
        <v>0</v>
      </c>
      <c r="G7" s="32">
        <v>0</v>
      </c>
      <c r="H7" s="32">
        <v>0</v>
      </c>
      <c r="I7" s="31"/>
    </row>
    <row r="8" spans="1:9" ht="15.75" thickBot="1" x14ac:dyDescent="0.3">
      <c r="A8" s="30">
        <v>4</v>
      </c>
      <c r="B8" s="29" t="s">
        <v>13</v>
      </c>
      <c r="C8" s="28">
        <f>SUM(D8:I8)</f>
        <v>12</v>
      </c>
      <c r="D8" s="27">
        <f>SUM(D5:D7)</f>
        <v>5</v>
      </c>
      <c r="E8" s="26">
        <f>SUM(E5:E7)</f>
        <v>0</v>
      </c>
      <c r="F8" s="26">
        <f>SUM(F5:F7)</f>
        <v>0</v>
      </c>
      <c r="G8" s="26">
        <f>SUM(G5:G7)</f>
        <v>0</v>
      </c>
      <c r="H8" s="26">
        <f>SUM(H5:H7)</f>
        <v>7</v>
      </c>
      <c r="I8" s="25">
        <f>SUM(I5:I7)</f>
        <v>0</v>
      </c>
    </row>
  </sheetData>
  <sheetProtection algorithmName="SHA-512" hashValue="HCaa+MLSzpGIGmNXRezOAv4GAHdoDVH3dAtcSnBdCIpQF+xAvsq2QXUmjc6rlRqYNmcAVYjxuQfeXMZZ7CxfJg==" saltValue="2t4yQzTENvykAceXZ142lw==" spinCount="100000" sheet="1" objects="1" scenarios="1"/>
  <mergeCells count="2">
    <mergeCell ref="A3:A4"/>
    <mergeCell ref="A1:I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F9CF-7243-4E82-9189-BCD76A6F4E68}">
  <sheetPr>
    <tabColor theme="8" tint="0.79998168889431442"/>
  </sheetPr>
  <dimension ref="A1:I8"/>
  <sheetViews>
    <sheetView workbookViewId="0">
      <selection activeCell="C23" sqref="C23"/>
    </sheetView>
  </sheetViews>
  <sheetFormatPr defaultRowHeight="15" x14ac:dyDescent="0.25"/>
  <cols>
    <col min="1" max="1" width="9.140625" style="54"/>
    <col min="2" max="3" width="19.5703125" style="54" customWidth="1"/>
    <col min="4" max="4" width="15.140625" style="54" customWidth="1"/>
    <col min="5" max="5" width="18.85546875" style="54" customWidth="1"/>
    <col min="6" max="6" width="16" style="54" customWidth="1"/>
    <col min="7" max="7" width="15" style="54" customWidth="1"/>
    <col min="8" max="8" width="14.28515625" style="54" customWidth="1"/>
    <col min="9" max="9" width="12" style="54" customWidth="1"/>
    <col min="10" max="16384" width="9.140625" style="54"/>
  </cols>
  <sheetData>
    <row r="1" spans="1:9" ht="1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4"/>
    </row>
    <row r="2" spans="1:9" x14ac:dyDescent="0.25">
      <c r="A2" s="75"/>
      <c r="B2" s="75"/>
      <c r="C2" s="75"/>
      <c r="D2" s="75"/>
      <c r="E2" s="75"/>
      <c r="F2" s="75"/>
      <c r="G2" s="75"/>
      <c r="H2" s="75"/>
      <c r="I2" s="74"/>
    </row>
    <row r="3" spans="1:9" ht="77.25" thickBot="1" x14ac:dyDescent="0.3">
      <c r="A3" s="73" t="s">
        <v>1</v>
      </c>
      <c r="B3" s="72" t="s">
        <v>2</v>
      </c>
      <c r="C3" s="72" t="s">
        <v>3</v>
      </c>
      <c r="D3" s="72" t="s">
        <v>4</v>
      </c>
      <c r="E3" s="72" t="s">
        <v>5</v>
      </c>
      <c r="F3" s="72" t="s">
        <v>6</v>
      </c>
      <c r="G3" s="72" t="s">
        <v>7</v>
      </c>
      <c r="H3" s="72" t="s">
        <v>8</v>
      </c>
      <c r="I3" s="71" t="s">
        <v>9</v>
      </c>
    </row>
    <row r="4" spans="1:9" ht="15.75" thickBot="1" x14ac:dyDescent="0.3">
      <c r="A4" s="70"/>
      <c r="B4" s="69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7">
        <v>8</v>
      </c>
    </row>
    <row r="5" spans="1:9" ht="25.5" x14ac:dyDescent="0.25">
      <c r="A5" s="60">
        <v>1</v>
      </c>
      <c r="B5" s="66" t="s">
        <v>10</v>
      </c>
      <c r="C5" s="65">
        <f>SUM(D5:I5)</f>
        <v>1</v>
      </c>
      <c r="D5" s="61">
        <f>SUM([1]Начало:Конец!D5)</f>
        <v>0</v>
      </c>
      <c r="E5" s="61">
        <f>SUM([1]Начало:Конец!E5)</f>
        <v>0</v>
      </c>
      <c r="F5" s="61">
        <f>SUM([1]Начало:Конец!F5)</f>
        <v>0</v>
      </c>
      <c r="G5" s="61">
        <f>SUM([1]Начало:Конец!G5)</f>
        <v>0</v>
      </c>
      <c r="H5" s="61">
        <f>SUM([1]Начало:Конец!H5)</f>
        <v>1</v>
      </c>
      <c r="I5" s="61">
        <f>SUM([1]Начало:Конец!I5)</f>
        <v>0</v>
      </c>
    </row>
    <row r="6" spans="1:9" ht="25.5" x14ac:dyDescent="0.25">
      <c r="A6" s="60">
        <v>2</v>
      </c>
      <c r="B6" s="63" t="s">
        <v>11</v>
      </c>
      <c r="C6" s="64">
        <f>SUM(D6:I6)</f>
        <v>3</v>
      </c>
      <c r="D6" s="61">
        <f>SUM([1]Начало:Конец!D6)</f>
        <v>0</v>
      </c>
      <c r="E6" s="61">
        <f>SUM([1]Начало:Конец!E6)</f>
        <v>0</v>
      </c>
      <c r="F6" s="61">
        <f>SUM([1]Начало:Конец!F6)</f>
        <v>0</v>
      </c>
      <c r="G6" s="61">
        <f>SUM([1]Начало:Конец!G6)</f>
        <v>0</v>
      </c>
      <c r="H6" s="61">
        <f>SUM([1]Начало:Конец!H6)</f>
        <v>3</v>
      </c>
      <c r="I6" s="61">
        <f>SUM([1]Начало:Конец!I6)</f>
        <v>0</v>
      </c>
    </row>
    <row r="7" spans="1:9" ht="26.25" thickBot="1" x14ac:dyDescent="0.3">
      <c r="A7" s="60">
        <v>3</v>
      </c>
      <c r="B7" s="63" t="s">
        <v>12</v>
      </c>
      <c r="C7" s="62">
        <f>SUM(D7:I7)</f>
        <v>0</v>
      </c>
      <c r="D7" s="61">
        <f>SUM([1]Начало:Конец!D7)</f>
        <v>0</v>
      </c>
      <c r="E7" s="61">
        <f>SUM([1]Начало:Конец!E7)</f>
        <v>0</v>
      </c>
      <c r="F7" s="61">
        <f>SUM([1]Начало:Конец!F7)</f>
        <v>0</v>
      </c>
      <c r="G7" s="61">
        <f>SUM([1]Начало:Конец!G7)</f>
        <v>0</v>
      </c>
      <c r="H7" s="61">
        <f>SUM([1]Начало:Конец!H7)</f>
        <v>0</v>
      </c>
      <c r="I7" s="61">
        <f>SUM([1]Начало:Конец!I7)</f>
        <v>0</v>
      </c>
    </row>
    <row r="8" spans="1:9" ht="15.75" thickBot="1" x14ac:dyDescent="0.3">
      <c r="A8" s="60">
        <v>4</v>
      </c>
      <c r="B8" s="59" t="s">
        <v>13</v>
      </c>
      <c r="C8" s="58">
        <f>SUM(D8:I8)</f>
        <v>4</v>
      </c>
      <c r="D8" s="57">
        <f>SUM(D5:D7)</f>
        <v>0</v>
      </c>
      <c r="E8" s="56">
        <f>SUM(E5:E7)</f>
        <v>0</v>
      </c>
      <c r="F8" s="56">
        <f>SUM(F5:F7)</f>
        <v>0</v>
      </c>
      <c r="G8" s="56">
        <f>SUM(G5:G7)</f>
        <v>0</v>
      </c>
      <c r="H8" s="56">
        <f>SUM(H5:H7)</f>
        <v>4</v>
      </c>
      <c r="I8" s="55">
        <f>SUM(I5:I7)</f>
        <v>0</v>
      </c>
    </row>
  </sheetData>
  <sheetProtection algorithmName="SHA-512" hashValue="6etzGPwjNoWOz5PGQVSknhWpW90Y4GabsoHcVsP51lRCBPyEYR5pRYrDzSt25YAQcU2KxE8WJO/7tjIOH/hB9g==" saltValue="6GKqS5xDIbavdBLHvZKREQ==" spinCount="100000"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BS187"/>
  <sheetViews>
    <sheetView workbookViewId="0">
      <selection sqref="A1:BS187"/>
    </sheetView>
  </sheetViews>
  <sheetFormatPr defaultRowHeight="15" x14ac:dyDescent="0.25"/>
  <sheetData>
    <row r="1" spans="1:7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1:7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1:7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7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</row>
    <row r="7" spans="1:7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</row>
    <row r="10" spans="1:7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</row>
    <row r="12" spans="1:7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</row>
    <row r="17" spans="1:7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</row>
    <row r="18" spans="1:7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spans="1:7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</row>
    <row r="21" spans="1:7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</row>
    <row r="22" spans="1:7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</row>
    <row r="27" spans="1:7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</row>
    <row r="28" spans="1:7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7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1:7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</row>
    <row r="41" spans="1:7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</row>
    <row r="43" spans="1:7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1:7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1:7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</row>
    <row r="46" spans="1:7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</row>
    <row r="58" spans="1:7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</row>
    <row r="59" spans="1:7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</row>
    <row r="60" spans="1:7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</row>
    <row r="61" spans="1:7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</row>
    <row r="62" spans="1:7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</row>
    <row r="63" spans="1:7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</row>
    <row r="64" spans="1:7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</row>
    <row r="65" spans="1:7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</row>
    <row r="66" spans="1:7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1:7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</row>
    <row r="68" spans="1:7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1:7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1:7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1:7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1:7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</row>
    <row r="73" spans="1:7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</row>
    <row r="74" spans="1:7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</row>
    <row r="75" spans="1:7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</row>
    <row r="76" spans="1:7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</row>
    <row r="77" spans="1:7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1:7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1:7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1:7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1:7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</row>
    <row r="82" spans="1:7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</row>
    <row r="83" spans="1:7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</row>
    <row r="84" spans="1:7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</row>
    <row r="85" spans="1:7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</row>
    <row r="86" spans="1:7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</row>
    <row r="87" spans="1:7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</row>
    <row r="88" spans="1:7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</row>
    <row r="89" spans="1:7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</row>
    <row r="90" spans="1:7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</row>
    <row r="91" spans="1:7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</row>
    <row r="92" spans="1:7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</row>
    <row r="93" spans="1:7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</row>
    <row r="94" spans="1:7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</row>
    <row r="95" spans="1:7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</row>
    <row r="96" spans="1:7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</row>
    <row r="97" spans="1:7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</row>
    <row r="98" spans="1:7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</row>
    <row r="99" spans="1:7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</row>
    <row r="100" spans="1:7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</row>
    <row r="101" spans="1:7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</row>
    <row r="102" spans="1:7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</row>
    <row r="103" spans="1:7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</row>
    <row r="104" spans="1:7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</row>
    <row r="105" spans="1:7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</row>
    <row r="106" spans="1:7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</row>
    <row r="107" spans="1:7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</row>
    <row r="108" spans="1:7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</row>
    <row r="109" spans="1:7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</row>
    <row r="110" spans="1:7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</row>
    <row r="111" spans="1:7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</row>
    <row r="112" spans="1:7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</row>
    <row r="113" spans="1:7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</row>
    <row r="114" spans="1:7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</row>
    <row r="115" spans="1:7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</row>
    <row r="116" spans="1:7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</row>
    <row r="117" spans="1:7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</row>
    <row r="118" spans="1:7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</row>
    <row r="119" spans="1:7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</row>
    <row r="120" spans="1:7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</row>
    <row r="133" spans="1:7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</row>
    <row r="134" spans="1:7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</row>
    <row r="135" spans="1:7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</row>
    <row r="136" spans="1:7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</row>
    <row r="137" spans="1:7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</row>
    <row r="138" spans="1:7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</row>
    <row r="139" spans="1:7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</row>
    <row r="140" spans="1:7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</row>
    <row r="141" spans="1:7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</row>
    <row r="142" spans="1:7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</row>
    <row r="143" spans="1:7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</row>
    <row r="144" spans="1:7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</row>
    <row r="145" spans="1:7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</row>
    <row r="146" spans="1:7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</row>
    <row r="147" spans="1:7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</row>
    <row r="148" spans="1:7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</row>
    <row r="149" spans="1:7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</row>
    <row r="150" spans="1:7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</row>
    <row r="151" spans="1:7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</row>
    <row r="152" spans="1:7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</row>
    <row r="153" spans="1:7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</row>
    <row r="154" spans="1:7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</row>
    <row r="155" spans="1:7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</row>
    <row r="156" spans="1:7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</row>
    <row r="157" spans="1:7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</row>
    <row r="158" spans="1:7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</row>
    <row r="159" spans="1:7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</row>
    <row r="160" spans="1:7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</row>
    <row r="161" spans="1:7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</row>
    <row r="162" spans="1:7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</row>
    <row r="163" spans="1:7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</row>
    <row r="164" spans="1:7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</row>
    <row r="165" spans="1:7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</row>
    <row r="166" spans="1:7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</row>
    <row r="167" spans="1:7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</row>
    <row r="168" spans="1:7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</row>
    <row r="169" spans="1:7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</row>
    <row r="170" spans="1:7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7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</row>
    <row r="178" spans="1:7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</row>
    <row r="179" spans="1:7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</row>
    <row r="180" spans="1:7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</row>
    <row r="181" spans="1:7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</row>
    <row r="182" spans="1:7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</row>
    <row r="183" spans="1:7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</row>
    <row r="184" spans="1:7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</row>
    <row r="185" spans="1:7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</row>
    <row r="186" spans="1:7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</row>
    <row r="187" spans="1:7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</row>
  </sheetData>
  <sheetProtection algorithmName="SHA-512" hashValue="D9A3sYolsdfqRb2yCzhtmE1p76DI3dvSWGEqjxdGHD+5D/lN3nBA0PrUXWd4D/XRba82p21aU84c5OzyF0gAlA==" saltValue="ke4TUvNUt7/Q9RdPHdVOFg==" spinCount="100000" sheet="1" objects="1" scenarios="1"/>
  <mergeCells count="1">
    <mergeCell ref="A1:BS1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BS187"/>
  <sheetViews>
    <sheetView topLeftCell="A32" workbookViewId="0">
      <selection sqref="A1:BS187"/>
    </sheetView>
  </sheetViews>
  <sheetFormatPr defaultRowHeight="15" x14ac:dyDescent="0.25"/>
  <sheetData>
    <row r="1" spans="1:7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</row>
    <row r="2" spans="1:7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1:7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</row>
    <row r="5" spans="1:7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7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</row>
    <row r="7" spans="1:7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</row>
    <row r="10" spans="1:7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</row>
    <row r="11" spans="1:7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</row>
    <row r="12" spans="1:7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</row>
    <row r="17" spans="1:7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</row>
    <row r="18" spans="1:7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</row>
    <row r="19" spans="1:7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</row>
    <row r="20" spans="1:7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</row>
    <row r="21" spans="1:7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</row>
    <row r="22" spans="1:7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</row>
    <row r="24" spans="1:7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</row>
    <row r="25" spans="1:7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</row>
    <row r="27" spans="1:7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</row>
    <row r="28" spans="1:7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7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</row>
    <row r="35" spans="1:7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</row>
    <row r="36" spans="1:7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</row>
    <row r="37" spans="1:7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</row>
    <row r="41" spans="1:7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</row>
    <row r="43" spans="1:7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</row>
    <row r="44" spans="1:7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</row>
    <row r="45" spans="1:7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</row>
    <row r="46" spans="1:71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</row>
    <row r="54" spans="1:71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</row>
    <row r="55" spans="1:71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</row>
    <row r="56" spans="1:71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</row>
    <row r="57" spans="1:7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</row>
    <row r="58" spans="1:71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</row>
    <row r="59" spans="1:7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</row>
    <row r="60" spans="1:7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</row>
    <row r="61" spans="1:71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</row>
    <row r="62" spans="1:71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</row>
    <row r="63" spans="1:71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</row>
    <row r="64" spans="1:71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</row>
    <row r="65" spans="1:7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</row>
    <row r="66" spans="1:71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1:71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</row>
    <row r="68" spans="1:7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1:7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1:71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1:7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1:7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</row>
    <row r="73" spans="1:7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</row>
    <row r="74" spans="1:71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</row>
    <row r="75" spans="1:7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</row>
    <row r="76" spans="1:7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</row>
    <row r="77" spans="1:7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</row>
    <row r="78" spans="1:7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</row>
    <row r="79" spans="1:7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</row>
    <row r="80" spans="1:7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</row>
    <row r="81" spans="1:7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</row>
    <row r="82" spans="1:7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</row>
    <row r="83" spans="1:7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</row>
    <row r="84" spans="1:7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</row>
    <row r="85" spans="1:7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</row>
    <row r="86" spans="1:7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</row>
    <row r="87" spans="1:7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</row>
    <row r="88" spans="1:7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</row>
    <row r="89" spans="1:7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</row>
    <row r="90" spans="1:7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</row>
    <row r="91" spans="1:7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</row>
    <row r="92" spans="1:7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</row>
    <row r="93" spans="1:7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</row>
    <row r="94" spans="1:7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</row>
    <row r="95" spans="1:7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</row>
    <row r="96" spans="1:7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</row>
    <row r="97" spans="1:7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</row>
    <row r="98" spans="1:7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</row>
    <row r="99" spans="1:7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</row>
    <row r="100" spans="1:7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</row>
    <row r="101" spans="1:7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</row>
    <row r="102" spans="1:7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</row>
    <row r="103" spans="1:7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</row>
    <row r="104" spans="1:7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</row>
    <row r="105" spans="1:7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</row>
    <row r="106" spans="1:7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</row>
    <row r="107" spans="1:7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</row>
    <row r="108" spans="1:7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</row>
    <row r="109" spans="1:7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</row>
    <row r="110" spans="1:7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</row>
    <row r="111" spans="1:7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</row>
    <row r="112" spans="1:7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</row>
    <row r="113" spans="1:71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</row>
    <row r="114" spans="1:7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</row>
    <row r="115" spans="1:7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</row>
    <row r="116" spans="1:7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</row>
    <row r="117" spans="1:7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</row>
    <row r="118" spans="1:71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</row>
    <row r="119" spans="1:71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</row>
    <row r="120" spans="1:7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1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1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</row>
    <row r="133" spans="1:71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</row>
    <row r="134" spans="1:71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</row>
    <row r="135" spans="1:71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</row>
    <row r="136" spans="1:71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</row>
    <row r="137" spans="1:71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</row>
    <row r="138" spans="1:71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</row>
    <row r="139" spans="1:7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</row>
    <row r="140" spans="1:71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</row>
    <row r="141" spans="1:71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</row>
    <row r="142" spans="1:71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</row>
    <row r="143" spans="1:71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</row>
    <row r="144" spans="1:71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</row>
    <row r="145" spans="1:71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</row>
    <row r="146" spans="1:7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</row>
    <row r="147" spans="1:7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</row>
    <row r="148" spans="1:71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</row>
    <row r="149" spans="1:71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</row>
    <row r="150" spans="1:7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</row>
    <row r="151" spans="1:7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</row>
    <row r="152" spans="1:7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</row>
    <row r="153" spans="1:71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</row>
    <row r="154" spans="1:7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</row>
    <row r="155" spans="1:7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</row>
    <row r="156" spans="1:71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</row>
    <row r="157" spans="1:7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</row>
    <row r="158" spans="1:7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</row>
    <row r="159" spans="1:71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</row>
    <row r="160" spans="1:7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</row>
    <row r="161" spans="1:7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</row>
    <row r="162" spans="1:71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</row>
    <row r="163" spans="1:7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</row>
    <row r="164" spans="1:7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</row>
    <row r="165" spans="1:7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</row>
    <row r="166" spans="1:71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</row>
    <row r="167" spans="1:7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</row>
    <row r="168" spans="1:71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</row>
    <row r="169" spans="1:7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</row>
    <row r="170" spans="1:71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71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</row>
    <row r="178" spans="1:71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</row>
    <row r="179" spans="1:71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</row>
    <row r="180" spans="1:71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</row>
    <row r="181" spans="1:71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</row>
    <row r="182" spans="1:7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</row>
    <row r="183" spans="1:7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</row>
    <row r="184" spans="1:7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</row>
    <row r="185" spans="1:7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</row>
    <row r="186" spans="1:7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</row>
    <row r="187" spans="1:7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</row>
  </sheetData>
  <sheetProtection algorithmName="SHA-512" hashValue="D9A3sYolsdfqRb2yCzhtmE1p76DI3dvSWGEqjxdGHD+5D/lN3nBA0PrUXWd4D/XRba82p21aU84c5OzyF0gAlA==" saltValue="ke4TUvNUt7/Q9RdPHdVOFg==" spinCount="100000" sheet="1" objects="1" scenarios="1"/>
  <mergeCells count="1">
    <mergeCell ref="A1:BS1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B9126-5608-4D3F-B5BB-EAAE5F1EC0A7}">
  <dimension ref="A1:I8"/>
  <sheetViews>
    <sheetView workbookViewId="0">
      <selection activeCell="C19" sqref="C19"/>
    </sheetView>
  </sheetViews>
  <sheetFormatPr defaultRowHeight="15" x14ac:dyDescent="0.25"/>
  <cols>
    <col min="1" max="1" width="9.140625" style="154"/>
    <col min="2" max="3" width="19.5703125" style="154" customWidth="1"/>
    <col min="4" max="4" width="15.140625" style="154" customWidth="1"/>
    <col min="5" max="5" width="18.85546875" style="154" customWidth="1"/>
    <col min="6" max="6" width="16" style="154" customWidth="1"/>
    <col min="7" max="7" width="15" style="154" customWidth="1"/>
    <col min="8" max="8" width="14.28515625" style="154" customWidth="1"/>
    <col min="9" max="9" width="12" style="154" customWidth="1"/>
    <col min="10" max="16384" width="9.140625" style="154"/>
  </cols>
  <sheetData>
    <row r="1" spans="1:9" ht="15" customHeight="1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4"/>
    </row>
    <row r="2" spans="1:9" x14ac:dyDescent="0.25">
      <c r="A2" s="175"/>
      <c r="B2" s="175"/>
      <c r="C2" s="175"/>
      <c r="D2" s="175"/>
      <c r="E2" s="175"/>
      <c r="F2" s="175"/>
      <c r="G2" s="175"/>
      <c r="H2" s="175"/>
      <c r="I2" s="174"/>
    </row>
    <row r="3" spans="1:9" ht="77.25" thickBot="1" x14ac:dyDescent="0.3">
      <c r="A3" s="173" t="s">
        <v>1</v>
      </c>
      <c r="B3" s="172" t="s">
        <v>2</v>
      </c>
      <c r="C3" s="172" t="s">
        <v>3</v>
      </c>
      <c r="D3" s="172" t="s">
        <v>4</v>
      </c>
      <c r="E3" s="172" t="s">
        <v>5</v>
      </c>
      <c r="F3" s="172" t="s">
        <v>6</v>
      </c>
      <c r="G3" s="172" t="s">
        <v>7</v>
      </c>
      <c r="H3" s="172" t="s">
        <v>8</v>
      </c>
      <c r="I3" s="171" t="s">
        <v>9</v>
      </c>
    </row>
    <row r="4" spans="1:9" ht="15.75" thickBot="1" x14ac:dyDescent="0.3">
      <c r="A4" s="170"/>
      <c r="B4" s="169">
        <v>1</v>
      </c>
      <c r="C4" s="168">
        <v>2</v>
      </c>
      <c r="D4" s="168">
        <v>3</v>
      </c>
      <c r="E4" s="168">
        <v>4</v>
      </c>
      <c r="F4" s="168">
        <v>5</v>
      </c>
      <c r="G4" s="168">
        <v>6</v>
      </c>
      <c r="H4" s="168">
        <v>7</v>
      </c>
      <c r="I4" s="167">
        <v>8</v>
      </c>
    </row>
    <row r="5" spans="1:9" ht="25.5" x14ac:dyDescent="0.25">
      <c r="A5" s="160">
        <v>1</v>
      </c>
      <c r="B5" s="166" t="s">
        <v>10</v>
      </c>
      <c r="C5" s="165">
        <f>SUM(D5:I5)</f>
        <v>2</v>
      </c>
      <c r="D5" s="332"/>
      <c r="E5" s="331"/>
      <c r="F5" s="331"/>
      <c r="G5" s="331"/>
      <c r="H5" s="331">
        <v>2</v>
      </c>
      <c r="I5" s="330"/>
    </row>
    <row r="6" spans="1:9" ht="25.5" x14ac:dyDescent="0.25">
      <c r="A6" s="160">
        <v>2</v>
      </c>
      <c r="B6" s="163" t="s">
        <v>11</v>
      </c>
      <c r="C6" s="164">
        <f>SUM(D6:I6)</f>
        <v>3</v>
      </c>
      <c r="D6" s="329"/>
      <c r="E6" s="328"/>
      <c r="F6" s="328"/>
      <c r="G6" s="328"/>
      <c r="H6" s="328">
        <v>3</v>
      </c>
      <c r="I6" s="327"/>
    </row>
    <row r="7" spans="1:9" ht="26.25" thickBot="1" x14ac:dyDescent="0.3">
      <c r="A7" s="160">
        <v>3</v>
      </c>
      <c r="B7" s="163" t="s">
        <v>12</v>
      </c>
      <c r="C7" s="162">
        <f>SUM(D7:I7)</f>
        <v>0</v>
      </c>
      <c r="D7" s="326"/>
      <c r="E7" s="325"/>
      <c r="F7" s="325"/>
      <c r="G7" s="325"/>
      <c r="H7" s="325" t="s">
        <v>14</v>
      </c>
      <c r="I7" s="324"/>
    </row>
    <row r="8" spans="1:9" ht="15.75" thickBot="1" x14ac:dyDescent="0.3">
      <c r="A8" s="160">
        <v>4</v>
      </c>
      <c r="B8" s="159" t="s">
        <v>13</v>
      </c>
      <c r="C8" s="158">
        <f>SUM(D8:I8)</f>
        <v>5</v>
      </c>
      <c r="D8" s="157">
        <f>SUM(D5:D7)</f>
        <v>0</v>
      </c>
      <c r="E8" s="156">
        <f>SUM(E5:E7)</f>
        <v>0</v>
      </c>
      <c r="F8" s="156">
        <f>SUM(F5:F7)</f>
        <v>0</v>
      </c>
      <c r="G8" s="156">
        <f>SUM(G5:G7)</f>
        <v>0</v>
      </c>
      <c r="H8" s="156">
        <f>SUM(H5:H7)</f>
        <v>5</v>
      </c>
      <c r="I8" s="155">
        <f>SUM(I5:I7)</f>
        <v>0</v>
      </c>
    </row>
  </sheetData>
  <sheetProtection algorithmName="SHA-512" hashValue="HCaa+MLSzpGIGmNXRezOAv4GAHdoDVH3dAtcSnBdCIpQF+xAvsq2QXUmjc6rlRqYNmcAVYjxuQfeXMZZ7CxfJg==" saltValue="2t4yQzTENvykAceXZ142lw==" spinCount="100000" sheet="1" objects="1" scenarios="1"/>
  <mergeCells count="2">
    <mergeCell ref="A3:A4"/>
    <mergeCell ref="A1:I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64E3-A055-4B9D-9EAA-7FD15D943C06}">
  <dimension ref="A1:I8"/>
  <sheetViews>
    <sheetView workbookViewId="0">
      <selection activeCell="C21" sqref="C21"/>
    </sheetView>
  </sheetViews>
  <sheetFormatPr defaultRowHeight="15" x14ac:dyDescent="0.25"/>
  <cols>
    <col min="1" max="1" width="9.140625" style="294"/>
    <col min="2" max="3" width="19.5703125" style="294" customWidth="1"/>
    <col min="4" max="4" width="15.140625" style="294" customWidth="1"/>
    <col min="5" max="5" width="18.85546875" style="294" customWidth="1"/>
    <col min="6" max="6" width="16" style="294" customWidth="1"/>
    <col min="7" max="7" width="15" style="294" customWidth="1"/>
    <col min="8" max="8" width="14.28515625" style="294" customWidth="1"/>
    <col min="9" max="9" width="12" style="294" customWidth="1"/>
    <col min="10" max="16384" width="9.140625" style="294"/>
  </cols>
  <sheetData>
    <row r="1" spans="1:9" x14ac:dyDescent="0.25">
      <c r="A1" s="323" t="s">
        <v>0</v>
      </c>
      <c r="B1" s="323"/>
      <c r="C1" s="323"/>
      <c r="D1" s="323"/>
      <c r="E1" s="323"/>
      <c r="F1" s="323"/>
      <c r="G1" s="323"/>
      <c r="H1" s="323"/>
      <c r="I1" s="322"/>
    </row>
    <row r="2" spans="1:9" x14ac:dyDescent="0.25">
      <c r="A2" s="323"/>
      <c r="B2" s="323"/>
      <c r="C2" s="323"/>
      <c r="D2" s="323"/>
      <c r="E2" s="323"/>
      <c r="F2" s="323"/>
      <c r="G2" s="323"/>
      <c r="H2" s="323"/>
      <c r="I2" s="322"/>
    </row>
    <row r="3" spans="1:9" ht="77.25" thickBot="1" x14ac:dyDescent="0.3">
      <c r="A3" s="321" t="s">
        <v>1</v>
      </c>
      <c r="B3" s="320" t="s">
        <v>2</v>
      </c>
      <c r="C3" s="320" t="s">
        <v>3</v>
      </c>
      <c r="D3" s="320" t="s">
        <v>4</v>
      </c>
      <c r="E3" s="320" t="s">
        <v>5</v>
      </c>
      <c r="F3" s="320" t="s">
        <v>6</v>
      </c>
      <c r="G3" s="320" t="s">
        <v>7</v>
      </c>
      <c r="H3" s="320" t="s">
        <v>8</v>
      </c>
      <c r="I3" s="319" t="s">
        <v>9</v>
      </c>
    </row>
    <row r="4" spans="1:9" ht="15.75" thickBot="1" x14ac:dyDescent="0.3">
      <c r="A4" s="318"/>
      <c r="B4" s="317">
        <v>1</v>
      </c>
      <c r="C4" s="316">
        <v>2</v>
      </c>
      <c r="D4" s="316">
        <v>3</v>
      </c>
      <c r="E4" s="316">
        <v>4</v>
      </c>
      <c r="F4" s="316">
        <v>5</v>
      </c>
      <c r="G4" s="316">
        <v>6</v>
      </c>
      <c r="H4" s="316">
        <v>7</v>
      </c>
      <c r="I4" s="315">
        <v>8</v>
      </c>
    </row>
    <row r="5" spans="1:9" ht="25.5" x14ac:dyDescent="0.25">
      <c r="A5" s="300">
        <v>1</v>
      </c>
      <c r="B5" s="314" t="s">
        <v>10</v>
      </c>
      <c r="C5" s="313">
        <v>6</v>
      </c>
      <c r="D5" s="312">
        <v>4</v>
      </c>
      <c r="E5" s="311"/>
      <c r="F5" s="311"/>
      <c r="G5" s="311"/>
      <c r="H5" s="311"/>
      <c r="I5" s="310">
        <v>2</v>
      </c>
    </row>
    <row r="6" spans="1:9" ht="25.5" x14ac:dyDescent="0.25">
      <c r="A6" s="300">
        <v>2</v>
      </c>
      <c r="B6" s="305" t="s">
        <v>11</v>
      </c>
      <c r="C6" s="309">
        <f>SUM(D6:I6)</f>
        <v>12</v>
      </c>
      <c r="D6" s="308">
        <v>6</v>
      </c>
      <c r="E6" s="307"/>
      <c r="F6" s="307"/>
      <c r="G6" s="307"/>
      <c r="H6" s="307"/>
      <c r="I6" s="306">
        <v>6</v>
      </c>
    </row>
    <row r="7" spans="1:9" ht="26.25" thickBot="1" x14ac:dyDescent="0.3">
      <c r="A7" s="300">
        <v>3</v>
      </c>
      <c r="B7" s="305" t="s">
        <v>12</v>
      </c>
      <c r="C7" s="304">
        <f>SUM(D7:I7)</f>
        <v>0</v>
      </c>
      <c r="D7" s="303"/>
      <c r="E7" s="302"/>
      <c r="F7" s="302"/>
      <c r="G7" s="302"/>
      <c r="H7" s="302"/>
      <c r="I7" s="301">
        <v>0</v>
      </c>
    </row>
    <row r="8" spans="1:9" ht="15.75" thickBot="1" x14ac:dyDescent="0.3">
      <c r="A8" s="300">
        <v>4</v>
      </c>
      <c r="B8" s="299" t="s">
        <v>13</v>
      </c>
      <c r="C8" s="298">
        <f>SUM(D8:I8)</f>
        <v>18</v>
      </c>
      <c r="D8" s="297">
        <f>SUM(D5:D7)</f>
        <v>10</v>
      </c>
      <c r="E8" s="296">
        <f>SUM(E5:E7)</f>
        <v>0</v>
      </c>
      <c r="F8" s="296">
        <f>SUM(F5:F7)</f>
        <v>0</v>
      </c>
      <c r="G8" s="296">
        <f>SUM(G5:G7)</f>
        <v>0</v>
      </c>
      <c r="H8" s="296">
        <f>SUM(H5:H7)</f>
        <v>0</v>
      </c>
      <c r="I8" s="295">
        <f>SUM(I5:I7)</f>
        <v>8</v>
      </c>
    </row>
  </sheetData>
  <mergeCells count="2">
    <mergeCell ref="A1:I2"/>
    <mergeCell ref="A3:A4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B218-35ED-4A41-B714-36F822CE259A}">
  <sheetPr>
    <pageSetUpPr fitToPage="1"/>
  </sheetPr>
  <dimension ref="A1:I8"/>
  <sheetViews>
    <sheetView workbookViewId="0">
      <selection activeCell="C16" sqref="C16"/>
    </sheetView>
  </sheetViews>
  <sheetFormatPr defaultRowHeight="15" x14ac:dyDescent="0.25"/>
  <cols>
    <col min="1" max="1" width="9.140625" style="264"/>
    <col min="2" max="3" width="19.5703125" style="264" customWidth="1"/>
    <col min="4" max="4" width="15.140625" style="264" customWidth="1"/>
    <col min="5" max="5" width="18.85546875" style="264" customWidth="1"/>
    <col min="6" max="6" width="16" style="264" customWidth="1"/>
    <col min="7" max="7" width="15" style="264" customWidth="1"/>
    <col min="8" max="8" width="14.28515625" style="264" customWidth="1"/>
    <col min="9" max="9" width="12" style="264" customWidth="1"/>
    <col min="10" max="16384" width="9.140625" style="264"/>
  </cols>
  <sheetData>
    <row r="1" spans="1:9" ht="15" customHeight="1" x14ac:dyDescent="0.25">
      <c r="A1" s="293" t="s">
        <v>0</v>
      </c>
      <c r="B1" s="293"/>
      <c r="C1" s="293"/>
      <c r="D1" s="293"/>
      <c r="E1" s="293"/>
      <c r="F1" s="293"/>
      <c r="G1" s="293"/>
      <c r="H1" s="293"/>
      <c r="I1" s="292"/>
    </row>
    <row r="2" spans="1:9" x14ac:dyDescent="0.25">
      <c r="A2" s="293"/>
      <c r="B2" s="293"/>
      <c r="C2" s="293"/>
      <c r="D2" s="293"/>
      <c r="E2" s="293"/>
      <c r="F2" s="293"/>
      <c r="G2" s="293"/>
      <c r="H2" s="293"/>
      <c r="I2" s="292"/>
    </row>
    <row r="3" spans="1:9" ht="77.25" thickBot="1" x14ac:dyDescent="0.3">
      <c r="A3" s="291" t="s">
        <v>1</v>
      </c>
      <c r="B3" s="290" t="s">
        <v>2</v>
      </c>
      <c r="C3" s="290" t="s">
        <v>3</v>
      </c>
      <c r="D3" s="290" t="s">
        <v>4</v>
      </c>
      <c r="E3" s="290" t="s">
        <v>5</v>
      </c>
      <c r="F3" s="290" t="s">
        <v>6</v>
      </c>
      <c r="G3" s="290" t="s">
        <v>7</v>
      </c>
      <c r="H3" s="290" t="s">
        <v>8</v>
      </c>
      <c r="I3" s="289" t="s">
        <v>9</v>
      </c>
    </row>
    <row r="4" spans="1:9" ht="15.75" thickBot="1" x14ac:dyDescent="0.3">
      <c r="A4" s="288"/>
      <c r="B4" s="287">
        <v>1</v>
      </c>
      <c r="C4" s="286">
        <v>2</v>
      </c>
      <c r="D4" s="286">
        <v>3</v>
      </c>
      <c r="E4" s="286">
        <v>4</v>
      </c>
      <c r="F4" s="286">
        <v>5</v>
      </c>
      <c r="G4" s="286">
        <v>6</v>
      </c>
      <c r="H4" s="286">
        <v>7</v>
      </c>
      <c r="I4" s="285">
        <v>8</v>
      </c>
    </row>
    <row r="5" spans="1:9" ht="25.5" x14ac:dyDescent="0.25">
      <c r="A5" s="270">
        <v>1</v>
      </c>
      <c r="B5" s="284" t="s">
        <v>10</v>
      </c>
      <c r="C5" s="283">
        <f>SUM(D5:I5)</f>
        <v>16</v>
      </c>
      <c r="D5" s="282"/>
      <c r="E5" s="281"/>
      <c r="F5" s="281"/>
      <c r="G5" s="281"/>
      <c r="H5" s="281">
        <v>16</v>
      </c>
      <c r="I5" s="280"/>
    </row>
    <row r="6" spans="1:9" ht="25.5" x14ac:dyDescent="0.25">
      <c r="A6" s="270">
        <v>2</v>
      </c>
      <c r="B6" s="275" t="s">
        <v>11</v>
      </c>
      <c r="C6" s="279">
        <f>SUM(D6:I6)</f>
        <v>29</v>
      </c>
      <c r="D6" s="278">
        <v>0</v>
      </c>
      <c r="E6" s="277"/>
      <c r="F6" s="277"/>
      <c r="G6" s="277"/>
      <c r="H6" s="277">
        <v>29</v>
      </c>
      <c r="I6" s="276"/>
    </row>
    <row r="7" spans="1:9" ht="26.25" thickBot="1" x14ac:dyDescent="0.3">
      <c r="A7" s="270">
        <v>3</v>
      </c>
      <c r="B7" s="275" t="s">
        <v>12</v>
      </c>
      <c r="C7" s="274">
        <f>SUM(D7:I7)</f>
        <v>3</v>
      </c>
      <c r="D7" s="273"/>
      <c r="E7" s="272"/>
      <c r="F7" s="272"/>
      <c r="G7" s="272"/>
      <c r="H7" s="272">
        <v>3</v>
      </c>
      <c r="I7" s="271"/>
    </row>
    <row r="8" spans="1:9" ht="15.75" thickBot="1" x14ac:dyDescent="0.3">
      <c r="A8" s="270">
        <v>4</v>
      </c>
      <c r="B8" s="269" t="s">
        <v>13</v>
      </c>
      <c r="C8" s="268">
        <f>SUM(D8:I8)</f>
        <v>48</v>
      </c>
      <c r="D8" s="267">
        <f>SUM(D5:D7)</f>
        <v>0</v>
      </c>
      <c r="E8" s="266">
        <f>SUM(E5:E7)</f>
        <v>0</v>
      </c>
      <c r="F8" s="266">
        <f>SUM(F5:F7)</f>
        <v>0</v>
      </c>
      <c r="G8" s="266">
        <f>SUM(G5:G7)</f>
        <v>0</v>
      </c>
      <c r="H8" s="266">
        <f>SUM(H5:H7)</f>
        <v>48</v>
      </c>
      <c r="I8" s="265">
        <f>SUM(I5:I7)</f>
        <v>0</v>
      </c>
    </row>
  </sheetData>
  <sheetProtection algorithmName="SHA-512" hashValue="HCaa+MLSzpGIGmNXRezOAv4GAHdoDVH3dAtcSnBdCIpQF+xAvsq2QXUmjc6rlRqYNmcAVYjxuQfeXMZZ7CxfJg==" saltValue="2t4yQzTENvykAceXZ142lw==" spinCount="100000" sheet="1" objects="1" scenarios="1"/>
  <mergeCells count="2">
    <mergeCell ref="A3:A4"/>
    <mergeCell ref="A1:I2"/>
  </mergeCells>
  <pageMargins left="0.7" right="0.7" top="0.75" bottom="0.75" header="0.3" footer="0.3"/>
  <pageSetup paperSize="9" scale="9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6549-E3A3-4B19-952C-E98863EF44E6}">
  <sheetPr>
    <tabColor theme="8" tint="0.79998168889431442"/>
  </sheetPr>
  <dimension ref="A1:I8"/>
  <sheetViews>
    <sheetView workbookViewId="0">
      <selection activeCell="E21" sqref="E21"/>
    </sheetView>
  </sheetViews>
  <sheetFormatPr defaultColWidth="9.140625" defaultRowHeight="15" x14ac:dyDescent="0.25"/>
  <cols>
    <col min="1" max="1" width="9.140625" style="242"/>
    <col min="2" max="3" width="19.5703125" style="242" customWidth="1"/>
    <col min="4" max="4" width="15.140625" style="242" customWidth="1"/>
    <col min="5" max="5" width="18.85546875" style="242" customWidth="1"/>
    <col min="6" max="6" width="16" style="242" customWidth="1"/>
    <col min="7" max="7" width="15" style="242" customWidth="1"/>
    <col min="8" max="8" width="14.28515625" style="242" customWidth="1"/>
    <col min="9" max="9" width="12" style="242" customWidth="1"/>
    <col min="10" max="16384" width="9.140625" style="242"/>
  </cols>
  <sheetData>
    <row r="1" spans="1:9" ht="15" customHeight="1" x14ac:dyDescent="0.25">
      <c r="A1" s="263" t="s">
        <v>0</v>
      </c>
      <c r="B1" s="263"/>
      <c r="C1" s="263"/>
      <c r="D1" s="263"/>
      <c r="E1" s="263"/>
      <c r="F1" s="263"/>
      <c r="G1" s="263"/>
      <c r="H1" s="263"/>
      <c r="I1" s="262"/>
    </row>
    <row r="2" spans="1:9" x14ac:dyDescent="0.25">
      <c r="A2" s="263"/>
      <c r="B2" s="263"/>
      <c r="C2" s="263"/>
      <c r="D2" s="263"/>
      <c r="E2" s="263"/>
      <c r="F2" s="263"/>
      <c r="G2" s="263"/>
      <c r="H2" s="263"/>
      <c r="I2" s="262"/>
    </row>
    <row r="3" spans="1:9" ht="77.25" thickBot="1" x14ac:dyDescent="0.3">
      <c r="A3" s="261" t="s">
        <v>1</v>
      </c>
      <c r="B3" s="260" t="s">
        <v>2</v>
      </c>
      <c r="C3" s="260" t="s">
        <v>3</v>
      </c>
      <c r="D3" s="260" t="s">
        <v>4</v>
      </c>
      <c r="E3" s="260" t="s">
        <v>5</v>
      </c>
      <c r="F3" s="260" t="s">
        <v>6</v>
      </c>
      <c r="G3" s="260" t="s">
        <v>7</v>
      </c>
      <c r="H3" s="260" t="s">
        <v>8</v>
      </c>
      <c r="I3" s="259" t="s">
        <v>9</v>
      </c>
    </row>
    <row r="4" spans="1:9" ht="15.75" thickBot="1" x14ac:dyDescent="0.3">
      <c r="A4" s="258"/>
      <c r="B4" s="257">
        <v>1</v>
      </c>
      <c r="C4" s="256">
        <v>2</v>
      </c>
      <c r="D4" s="256">
        <v>3</v>
      </c>
      <c r="E4" s="256">
        <v>4</v>
      </c>
      <c r="F4" s="256">
        <v>5</v>
      </c>
      <c r="G4" s="256">
        <v>6</v>
      </c>
      <c r="H4" s="256">
        <v>7</v>
      </c>
      <c r="I4" s="255">
        <v>8</v>
      </c>
    </row>
    <row r="5" spans="1:9" ht="25.5" x14ac:dyDescent="0.25">
      <c r="A5" s="248">
        <v>1</v>
      </c>
      <c r="B5" s="254" t="s">
        <v>10</v>
      </c>
      <c r="C5" s="253">
        <f>SUM(D5:I5)</f>
        <v>2</v>
      </c>
      <c r="D5" s="249">
        <f>SUM([7]Начало:Конец!D5)</f>
        <v>0</v>
      </c>
      <c r="E5" s="249">
        <f>SUM([7]Начало:Конец!E5)</f>
        <v>0</v>
      </c>
      <c r="F5" s="249">
        <f>SUM([7]Начало:Конец!F5)</f>
        <v>0</v>
      </c>
      <c r="G5" s="249">
        <f>SUM([7]Начало:Конец!G5)</f>
        <v>0</v>
      </c>
      <c r="H5" s="249">
        <f>SUM([7]Начало:Конец!H5)</f>
        <v>2</v>
      </c>
      <c r="I5" s="249">
        <f>SUM([7]Начало:Конец!I5)</f>
        <v>0</v>
      </c>
    </row>
    <row r="6" spans="1:9" ht="25.5" x14ac:dyDescent="0.25">
      <c r="A6" s="248">
        <v>2</v>
      </c>
      <c r="B6" s="251" t="s">
        <v>11</v>
      </c>
      <c r="C6" s="252">
        <f>SUM(D6:I6)</f>
        <v>9</v>
      </c>
      <c r="D6" s="249">
        <f>SUM([7]Начало:Конец!D6)</f>
        <v>0</v>
      </c>
      <c r="E6" s="249">
        <f>SUM([7]Начало:Конец!E6)</f>
        <v>0</v>
      </c>
      <c r="F6" s="249">
        <f>SUM([7]Начало:Конец!F6)</f>
        <v>0</v>
      </c>
      <c r="G6" s="249">
        <f>SUM([7]Начало:Конец!G6)</f>
        <v>0</v>
      </c>
      <c r="H6" s="249">
        <f>SUM([7]Начало:Конец!H6)</f>
        <v>9</v>
      </c>
      <c r="I6" s="249">
        <f>SUM([7]Начало:Конец!I6)</f>
        <v>0</v>
      </c>
    </row>
    <row r="7" spans="1:9" ht="26.25" thickBot="1" x14ac:dyDescent="0.3">
      <c r="A7" s="248">
        <v>3</v>
      </c>
      <c r="B7" s="251" t="s">
        <v>12</v>
      </c>
      <c r="C7" s="250">
        <f>SUM(D7:I7)</f>
        <v>0</v>
      </c>
      <c r="D7" s="249">
        <f>SUM([7]Начало:Конец!D7)</f>
        <v>0</v>
      </c>
      <c r="E7" s="249">
        <f>SUM([7]Начало:Конец!E7)</f>
        <v>0</v>
      </c>
      <c r="F7" s="249">
        <f>SUM([7]Начало:Конец!F7)</f>
        <v>0</v>
      </c>
      <c r="G7" s="249">
        <f>SUM([7]Начало:Конец!G7)</f>
        <v>0</v>
      </c>
      <c r="H7" s="249">
        <f>SUM([7]Начало:Конец!H7)</f>
        <v>0</v>
      </c>
      <c r="I7" s="249">
        <f>SUM([7]Начало:Конец!I7)</f>
        <v>0</v>
      </c>
    </row>
    <row r="8" spans="1:9" ht="15.75" thickBot="1" x14ac:dyDescent="0.3">
      <c r="A8" s="248">
        <v>4</v>
      </c>
      <c r="B8" s="247" t="s">
        <v>13</v>
      </c>
      <c r="C8" s="246">
        <f>SUM(D8:I8)</f>
        <v>11</v>
      </c>
      <c r="D8" s="245">
        <f>SUM(D5:D7)</f>
        <v>0</v>
      </c>
      <c r="E8" s="244">
        <f>SUM(E5:E7)</f>
        <v>0</v>
      </c>
      <c r="F8" s="244">
        <f>SUM(F5:F7)</f>
        <v>0</v>
      </c>
      <c r="G8" s="244">
        <f>SUM(G5:G7)</f>
        <v>0</v>
      </c>
      <c r="H8" s="244">
        <f>SUM(H5:H7)</f>
        <v>11</v>
      </c>
      <c r="I8" s="243">
        <f>SUM(I5:I7)</f>
        <v>0</v>
      </c>
    </row>
  </sheetData>
  <sheetProtection algorithmName="SHA-512" hashValue="6etzGPwjNoWOz5PGQVSknhWpW90Y4GabsoHcVsP51lRCBPyEYR5pRYrDzSt25YAQcU2KxE8WJO/7tjIOH/hB9g==" saltValue="6GKqS5xDIbavdBLHvZKREQ==" spinCount="100000"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8CC6B-7333-4F60-9E1C-03B7F4350EF7}">
  <sheetPr>
    <tabColor theme="8" tint="0.79998168889431442"/>
  </sheetPr>
  <dimension ref="A1:I8"/>
  <sheetViews>
    <sheetView workbookViewId="0">
      <selection activeCell="C21" sqref="C21"/>
    </sheetView>
  </sheetViews>
  <sheetFormatPr defaultRowHeight="15" x14ac:dyDescent="0.25"/>
  <cols>
    <col min="1" max="1" width="9.140625" style="220"/>
    <col min="2" max="3" width="19.5703125" style="220" customWidth="1"/>
    <col min="4" max="4" width="15.140625" style="220" customWidth="1"/>
    <col min="5" max="5" width="18.85546875" style="220" customWidth="1"/>
    <col min="6" max="6" width="16" style="220" customWidth="1"/>
    <col min="7" max="7" width="15" style="220" customWidth="1"/>
    <col min="8" max="8" width="14.28515625" style="220" customWidth="1"/>
    <col min="9" max="9" width="12" style="220" customWidth="1"/>
    <col min="10" max="16384" width="9.140625" style="220"/>
  </cols>
  <sheetData>
    <row r="1" spans="1:9" ht="15" customHeight="1" x14ac:dyDescent="0.25">
      <c r="A1" s="241" t="s">
        <v>0</v>
      </c>
      <c r="B1" s="241"/>
      <c r="C1" s="241"/>
      <c r="D1" s="241"/>
      <c r="E1" s="241"/>
      <c r="F1" s="241"/>
      <c r="G1" s="241"/>
      <c r="H1" s="241"/>
      <c r="I1" s="240"/>
    </row>
    <row r="2" spans="1:9" x14ac:dyDescent="0.25">
      <c r="A2" s="241"/>
      <c r="B2" s="241"/>
      <c r="C2" s="241"/>
      <c r="D2" s="241"/>
      <c r="E2" s="241"/>
      <c r="F2" s="241"/>
      <c r="G2" s="241"/>
      <c r="H2" s="241"/>
      <c r="I2" s="240"/>
    </row>
    <row r="3" spans="1:9" ht="77.25" thickBot="1" x14ac:dyDescent="0.3">
      <c r="A3" s="239" t="s">
        <v>1</v>
      </c>
      <c r="B3" s="238" t="s">
        <v>2</v>
      </c>
      <c r="C3" s="238" t="s">
        <v>3</v>
      </c>
      <c r="D3" s="238" t="s">
        <v>4</v>
      </c>
      <c r="E3" s="238" t="s">
        <v>5</v>
      </c>
      <c r="F3" s="238" t="s">
        <v>6</v>
      </c>
      <c r="G3" s="238" t="s">
        <v>7</v>
      </c>
      <c r="H3" s="238" t="s">
        <v>8</v>
      </c>
      <c r="I3" s="237" t="s">
        <v>9</v>
      </c>
    </row>
    <row r="4" spans="1:9" ht="15.75" thickBot="1" x14ac:dyDescent="0.3">
      <c r="A4" s="236"/>
      <c r="B4" s="235">
        <v>1</v>
      </c>
      <c r="C4" s="234">
        <v>2</v>
      </c>
      <c r="D4" s="234">
        <v>3</v>
      </c>
      <c r="E4" s="234">
        <v>4</v>
      </c>
      <c r="F4" s="234">
        <v>5</v>
      </c>
      <c r="G4" s="234">
        <v>6</v>
      </c>
      <c r="H4" s="234">
        <v>7</v>
      </c>
      <c r="I4" s="233">
        <v>8</v>
      </c>
    </row>
    <row r="5" spans="1:9" ht="25.5" x14ac:dyDescent="0.25">
      <c r="A5" s="226">
        <v>1</v>
      </c>
      <c r="B5" s="232" t="s">
        <v>10</v>
      </c>
      <c r="C5" s="231">
        <f>SUM(D5:I5)</f>
        <v>0</v>
      </c>
      <c r="D5" s="227">
        <f>SUM([6]Начало:Конец!D5)</f>
        <v>0</v>
      </c>
      <c r="E5" s="227">
        <f>SUM([6]Начало:Конец!E5)</f>
        <v>0</v>
      </c>
      <c r="F5" s="227">
        <f>SUM([6]Начало:Конец!F5)</f>
        <v>0</v>
      </c>
      <c r="G5" s="227">
        <f>SUM([6]Начало:Конец!G5)</f>
        <v>0</v>
      </c>
      <c r="H5" s="227">
        <f>SUM([6]Начало:Конец!H5)</f>
        <v>0</v>
      </c>
      <c r="I5" s="227">
        <f>SUM([6]Начало:Конец!I5)</f>
        <v>0</v>
      </c>
    </row>
    <row r="6" spans="1:9" ht="25.5" x14ac:dyDescent="0.25">
      <c r="A6" s="226">
        <v>2</v>
      </c>
      <c r="B6" s="229" t="s">
        <v>11</v>
      </c>
      <c r="C6" s="230">
        <f>SUM(D6:I6)</f>
        <v>3</v>
      </c>
      <c r="D6" s="227">
        <f>SUM([6]Начало:Конец!D6)</f>
        <v>0</v>
      </c>
      <c r="E6" s="227">
        <f>SUM([6]Начало:Конец!E6)</f>
        <v>0</v>
      </c>
      <c r="F6" s="227">
        <f>SUM([6]Начало:Конец!F6)</f>
        <v>1</v>
      </c>
      <c r="G6" s="227">
        <f>SUM([6]Начало:Конец!G6)</f>
        <v>1</v>
      </c>
      <c r="H6" s="227">
        <f>SUM([6]Начало:Конец!H6)</f>
        <v>1</v>
      </c>
      <c r="I6" s="227">
        <f>SUM([6]Начало:Конец!I6)</f>
        <v>0</v>
      </c>
    </row>
    <row r="7" spans="1:9" ht="26.25" thickBot="1" x14ac:dyDescent="0.3">
      <c r="A7" s="226">
        <v>3</v>
      </c>
      <c r="B7" s="229" t="s">
        <v>12</v>
      </c>
      <c r="C7" s="228">
        <f>SUM(D7:I7)</f>
        <v>0</v>
      </c>
      <c r="D7" s="227">
        <f>SUM([6]Начало:Конец!D7)</f>
        <v>0</v>
      </c>
      <c r="E7" s="227">
        <f>SUM([6]Начало:Конец!E7)</f>
        <v>0</v>
      </c>
      <c r="F7" s="227">
        <f>SUM([6]Начало:Конец!F7)</f>
        <v>0</v>
      </c>
      <c r="G7" s="227">
        <f>SUM([6]Начало:Конец!G7)</f>
        <v>0</v>
      </c>
      <c r="H7" s="227">
        <f>SUM([6]Начало:Конец!H7)</f>
        <v>0</v>
      </c>
      <c r="I7" s="227">
        <f>SUM([6]Начало:Конец!I7)</f>
        <v>0</v>
      </c>
    </row>
    <row r="8" spans="1:9" ht="15.75" thickBot="1" x14ac:dyDescent="0.3">
      <c r="A8" s="226">
        <v>4</v>
      </c>
      <c r="B8" s="225" t="s">
        <v>13</v>
      </c>
      <c r="C8" s="224">
        <f>SUM(D8:I8)</f>
        <v>3</v>
      </c>
      <c r="D8" s="223">
        <f>SUM(D5:D7)</f>
        <v>0</v>
      </c>
      <c r="E8" s="222">
        <f>SUM(E5:E7)</f>
        <v>0</v>
      </c>
      <c r="F8" s="222">
        <f>SUM(F5:F7)</f>
        <v>1</v>
      </c>
      <c r="G8" s="222">
        <f>SUM(G5:G7)</f>
        <v>1</v>
      </c>
      <c r="H8" s="222">
        <f>SUM(H5:H7)</f>
        <v>1</v>
      </c>
      <c r="I8" s="221">
        <f>SUM(I5:I7)</f>
        <v>0</v>
      </c>
    </row>
  </sheetData>
  <sheetProtection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DD10-2F36-494F-99CF-0C04144D6A4B}">
  <sheetPr>
    <tabColor theme="8" tint="0.79998168889431442"/>
  </sheetPr>
  <dimension ref="A1:I8"/>
  <sheetViews>
    <sheetView workbookViewId="0">
      <selection activeCell="D20" sqref="D20"/>
    </sheetView>
  </sheetViews>
  <sheetFormatPr defaultRowHeight="15" x14ac:dyDescent="0.25"/>
  <cols>
    <col min="1" max="1" width="9.140625" style="198"/>
    <col min="2" max="3" width="19.5703125" style="198" customWidth="1"/>
    <col min="4" max="4" width="15.140625" style="198" customWidth="1"/>
    <col min="5" max="5" width="18.85546875" style="198" customWidth="1"/>
    <col min="6" max="6" width="16" style="198" customWidth="1"/>
    <col min="7" max="7" width="15" style="198" customWidth="1"/>
    <col min="8" max="8" width="14.28515625" style="198" customWidth="1"/>
    <col min="9" max="9" width="12" style="198" customWidth="1"/>
    <col min="10" max="16384" width="9.140625" style="198"/>
  </cols>
  <sheetData>
    <row r="1" spans="1:9" ht="15" customHeight="1" x14ac:dyDescent="0.25">
      <c r="A1" s="219" t="s">
        <v>0</v>
      </c>
      <c r="B1" s="219"/>
      <c r="C1" s="219"/>
      <c r="D1" s="219"/>
      <c r="E1" s="219"/>
      <c r="F1" s="219"/>
      <c r="G1" s="219"/>
      <c r="H1" s="219"/>
      <c r="I1" s="218"/>
    </row>
    <row r="2" spans="1:9" x14ac:dyDescent="0.25">
      <c r="A2" s="219"/>
      <c r="B2" s="219"/>
      <c r="C2" s="219"/>
      <c r="D2" s="219"/>
      <c r="E2" s="219"/>
      <c r="F2" s="219"/>
      <c r="G2" s="219"/>
      <c r="H2" s="219"/>
      <c r="I2" s="218"/>
    </row>
    <row r="3" spans="1:9" ht="77.25" thickBot="1" x14ac:dyDescent="0.3">
      <c r="A3" s="217" t="s">
        <v>1</v>
      </c>
      <c r="B3" s="216" t="s">
        <v>2</v>
      </c>
      <c r="C3" s="216" t="s">
        <v>3</v>
      </c>
      <c r="D3" s="216" t="s">
        <v>4</v>
      </c>
      <c r="E3" s="216" t="s">
        <v>5</v>
      </c>
      <c r="F3" s="216" t="s">
        <v>6</v>
      </c>
      <c r="G3" s="216" t="s">
        <v>7</v>
      </c>
      <c r="H3" s="216" t="s">
        <v>8</v>
      </c>
      <c r="I3" s="215" t="s">
        <v>9</v>
      </c>
    </row>
    <row r="4" spans="1:9" ht="15.75" thickBot="1" x14ac:dyDescent="0.3">
      <c r="A4" s="214"/>
      <c r="B4" s="213">
        <v>1</v>
      </c>
      <c r="C4" s="212">
        <v>2</v>
      </c>
      <c r="D4" s="212">
        <v>3</v>
      </c>
      <c r="E4" s="212">
        <v>4</v>
      </c>
      <c r="F4" s="212">
        <v>5</v>
      </c>
      <c r="G4" s="212">
        <v>6</v>
      </c>
      <c r="H4" s="212">
        <v>7</v>
      </c>
      <c r="I4" s="211">
        <v>8</v>
      </c>
    </row>
    <row r="5" spans="1:9" ht="25.5" x14ac:dyDescent="0.25">
      <c r="A5" s="204">
        <v>1</v>
      </c>
      <c r="B5" s="210" t="s">
        <v>10</v>
      </c>
      <c r="C5" s="209">
        <f>SUM(D5:I5)</f>
        <v>3</v>
      </c>
      <c r="D5" s="205">
        <f>SUM([5]Начало:Конец!D5)</f>
        <v>0</v>
      </c>
      <c r="E5" s="205">
        <f>SUM([5]Начало:Конец!E5)</f>
        <v>0</v>
      </c>
      <c r="F5" s="205">
        <f>SUM([5]Начало:Конец!F5)</f>
        <v>0</v>
      </c>
      <c r="G5" s="205">
        <f>SUM([5]Начало:Конец!G5)</f>
        <v>0</v>
      </c>
      <c r="H5" s="205">
        <f>SUM([5]Начало:Конец!H5)</f>
        <v>3</v>
      </c>
      <c r="I5" s="205">
        <f>SUM([5]Начало:Конец!I5)</f>
        <v>0</v>
      </c>
    </row>
    <row r="6" spans="1:9" ht="25.5" x14ac:dyDescent="0.25">
      <c r="A6" s="204">
        <v>2</v>
      </c>
      <c r="B6" s="207" t="s">
        <v>11</v>
      </c>
      <c r="C6" s="208">
        <f>SUM(D6:I6)</f>
        <v>3</v>
      </c>
      <c r="D6" s="205">
        <f>SUM([5]Начало:Конец!D6)</f>
        <v>0</v>
      </c>
      <c r="E6" s="205">
        <f>SUM([5]Начало:Конец!E6)</f>
        <v>0</v>
      </c>
      <c r="F6" s="205">
        <f>SUM([5]Начало:Конец!F6)</f>
        <v>0</v>
      </c>
      <c r="G6" s="205">
        <f>SUM([5]Начало:Конец!G6)</f>
        <v>0</v>
      </c>
      <c r="H6" s="205">
        <f>SUM([5]Начало:Конец!H6)</f>
        <v>3</v>
      </c>
      <c r="I6" s="205">
        <f>SUM([5]Начало:Конец!I6)</f>
        <v>0</v>
      </c>
    </row>
    <row r="7" spans="1:9" ht="26.25" thickBot="1" x14ac:dyDescent="0.3">
      <c r="A7" s="204">
        <v>3</v>
      </c>
      <c r="B7" s="207" t="s">
        <v>12</v>
      </c>
      <c r="C7" s="206">
        <f>SUM(D7:I7)</f>
        <v>0</v>
      </c>
      <c r="D7" s="205">
        <f>SUM([5]Начало:Конец!D7)</f>
        <v>0</v>
      </c>
      <c r="E7" s="205">
        <f>SUM([5]Начало:Конец!E7)</f>
        <v>0</v>
      </c>
      <c r="F7" s="205">
        <f>SUM([5]Начало:Конец!F7)</f>
        <v>0</v>
      </c>
      <c r="G7" s="205">
        <f>SUM([5]Начало:Конец!G7)</f>
        <v>0</v>
      </c>
      <c r="H7" s="205">
        <f>SUM([5]Начало:Конец!H7)</f>
        <v>0</v>
      </c>
      <c r="I7" s="205">
        <f>SUM([5]Начало:Конец!I7)</f>
        <v>0</v>
      </c>
    </row>
    <row r="8" spans="1:9" ht="15.75" thickBot="1" x14ac:dyDescent="0.3">
      <c r="A8" s="204">
        <v>4</v>
      </c>
      <c r="B8" s="203" t="s">
        <v>13</v>
      </c>
      <c r="C8" s="202">
        <f>SUM(D8:I8)</f>
        <v>6</v>
      </c>
      <c r="D8" s="201">
        <f>SUM(D5:D7)</f>
        <v>0</v>
      </c>
      <c r="E8" s="200">
        <f>SUM(E5:E7)</f>
        <v>0</v>
      </c>
      <c r="F8" s="200">
        <f>SUM(F5:F7)</f>
        <v>0</v>
      </c>
      <c r="G8" s="200">
        <f>SUM(G5:G7)</f>
        <v>0</v>
      </c>
      <c r="H8" s="200">
        <f>SUM(H5:H7)</f>
        <v>6</v>
      </c>
      <c r="I8" s="199">
        <f>SUM(I5:I7)</f>
        <v>0</v>
      </c>
    </row>
  </sheetData>
  <sheetProtection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79F8-A2DC-4C12-B587-A65438D08B09}">
  <sheetPr>
    <tabColor theme="8" tint="0.79998168889431442"/>
  </sheetPr>
  <dimension ref="A1:I8"/>
  <sheetViews>
    <sheetView workbookViewId="0">
      <selection activeCell="B19" sqref="B19"/>
    </sheetView>
  </sheetViews>
  <sheetFormatPr defaultRowHeight="15" x14ac:dyDescent="0.25"/>
  <cols>
    <col min="1" max="1" width="9.140625" style="176"/>
    <col min="2" max="3" width="19.5703125" style="176" customWidth="1"/>
    <col min="4" max="4" width="15.140625" style="176" customWidth="1"/>
    <col min="5" max="5" width="18.85546875" style="176" customWidth="1"/>
    <col min="6" max="6" width="16" style="176" customWidth="1"/>
    <col min="7" max="7" width="15" style="176" customWidth="1"/>
    <col min="8" max="8" width="14.28515625" style="176" customWidth="1"/>
    <col min="9" max="9" width="12" style="176" customWidth="1"/>
    <col min="10" max="16384" width="9.140625" style="176"/>
  </cols>
  <sheetData>
    <row r="1" spans="1:9" ht="15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6"/>
    </row>
    <row r="2" spans="1:9" x14ac:dyDescent="0.25">
      <c r="A2" s="197"/>
      <c r="B2" s="197"/>
      <c r="C2" s="197"/>
      <c r="D2" s="197"/>
      <c r="E2" s="197"/>
      <c r="F2" s="197"/>
      <c r="G2" s="197"/>
      <c r="H2" s="197"/>
      <c r="I2" s="196"/>
    </row>
    <row r="3" spans="1:9" ht="77.25" thickBot="1" x14ac:dyDescent="0.3">
      <c r="A3" s="195" t="s">
        <v>1</v>
      </c>
      <c r="B3" s="194" t="s">
        <v>2</v>
      </c>
      <c r="C3" s="194" t="s">
        <v>3</v>
      </c>
      <c r="D3" s="194" t="s">
        <v>4</v>
      </c>
      <c r="E3" s="194" t="s">
        <v>5</v>
      </c>
      <c r="F3" s="194" t="s">
        <v>6</v>
      </c>
      <c r="G3" s="194" t="s">
        <v>7</v>
      </c>
      <c r="H3" s="194" t="s">
        <v>8</v>
      </c>
      <c r="I3" s="193" t="s">
        <v>9</v>
      </c>
    </row>
    <row r="4" spans="1:9" ht="15.75" thickBot="1" x14ac:dyDescent="0.3">
      <c r="A4" s="192"/>
      <c r="B4" s="191">
        <v>1</v>
      </c>
      <c r="C4" s="190">
        <v>2</v>
      </c>
      <c r="D4" s="190">
        <v>3</v>
      </c>
      <c r="E4" s="190">
        <v>4</v>
      </c>
      <c r="F4" s="190">
        <v>5</v>
      </c>
      <c r="G4" s="190">
        <v>6</v>
      </c>
      <c r="H4" s="190">
        <v>7</v>
      </c>
      <c r="I4" s="189">
        <v>8</v>
      </c>
    </row>
    <row r="5" spans="1:9" ht="25.5" x14ac:dyDescent="0.25">
      <c r="A5" s="182">
        <v>1</v>
      </c>
      <c r="B5" s="188" t="s">
        <v>10</v>
      </c>
      <c r="C5" s="187">
        <f>SUM(D5:I5)</f>
        <v>4</v>
      </c>
      <c r="D5" s="183">
        <f>SUM([4]Начало:Конец!D5)</f>
        <v>0</v>
      </c>
      <c r="E5" s="183">
        <f>SUM([4]Начало:Конец!E5)</f>
        <v>0</v>
      </c>
      <c r="F5" s="183">
        <f>SUM([4]Начало:Конец!F5)</f>
        <v>0</v>
      </c>
      <c r="G5" s="183">
        <f>SUM([4]Начало:Конец!G5)</f>
        <v>0</v>
      </c>
      <c r="H5" s="183">
        <f>SUM([4]Начало:Конец!H5)</f>
        <v>4</v>
      </c>
      <c r="I5" s="183">
        <f>SUM([4]Начало:Конец!I5)</f>
        <v>0</v>
      </c>
    </row>
    <row r="6" spans="1:9" ht="25.5" x14ac:dyDescent="0.25">
      <c r="A6" s="182">
        <v>2</v>
      </c>
      <c r="B6" s="185" t="s">
        <v>11</v>
      </c>
      <c r="C6" s="186">
        <f>SUM(D6:I6)</f>
        <v>3</v>
      </c>
      <c r="D6" s="183">
        <f>SUM([4]Начало:Конец!D6)</f>
        <v>0</v>
      </c>
      <c r="E6" s="183">
        <f>SUM([4]Начало:Конец!E6)</f>
        <v>0</v>
      </c>
      <c r="F6" s="183">
        <f>SUM([4]Начало:Конец!F6)</f>
        <v>0</v>
      </c>
      <c r="G6" s="183">
        <f>SUM([4]Начало:Конец!G6)</f>
        <v>0</v>
      </c>
      <c r="H6" s="183">
        <f>SUM([4]Начало:Конец!H6)</f>
        <v>3</v>
      </c>
      <c r="I6" s="183">
        <f>SUM([4]Начало:Конец!I6)</f>
        <v>0</v>
      </c>
    </row>
    <row r="7" spans="1:9" ht="26.25" thickBot="1" x14ac:dyDescent="0.3">
      <c r="A7" s="182">
        <v>3</v>
      </c>
      <c r="B7" s="185" t="s">
        <v>12</v>
      </c>
      <c r="C7" s="184">
        <f>SUM(D7:I7)</f>
        <v>0</v>
      </c>
      <c r="D7" s="183">
        <f>SUM([4]Начало:Конец!D7)</f>
        <v>0</v>
      </c>
      <c r="E7" s="183">
        <f>SUM([4]Начало:Конец!E7)</f>
        <v>0</v>
      </c>
      <c r="F7" s="183">
        <f>SUM([4]Начало:Конец!F7)</f>
        <v>0</v>
      </c>
      <c r="G7" s="183">
        <f>SUM([4]Начало:Конец!G7)</f>
        <v>0</v>
      </c>
      <c r="H7" s="183">
        <f>SUM([4]Начало:Конец!H7)</f>
        <v>0</v>
      </c>
      <c r="I7" s="183">
        <f>SUM([4]Начало:Конец!I7)</f>
        <v>0</v>
      </c>
    </row>
    <row r="8" spans="1:9" ht="15.75" thickBot="1" x14ac:dyDescent="0.3">
      <c r="A8" s="182">
        <v>4</v>
      </c>
      <c r="B8" s="181" t="s">
        <v>13</v>
      </c>
      <c r="C8" s="180">
        <f>SUM(D8:I8)</f>
        <v>7</v>
      </c>
      <c r="D8" s="179">
        <f>SUM(D5:D7)</f>
        <v>0</v>
      </c>
      <c r="E8" s="178">
        <f>SUM(E5:E7)</f>
        <v>0</v>
      </c>
      <c r="F8" s="178">
        <f>SUM(F5:F7)</f>
        <v>0</v>
      </c>
      <c r="G8" s="178">
        <f>SUM(G5:G7)</f>
        <v>0</v>
      </c>
      <c r="H8" s="178">
        <f>SUM(H5:H7)</f>
        <v>7</v>
      </c>
      <c r="I8" s="177">
        <f>SUM(I5:I7)</f>
        <v>0</v>
      </c>
    </row>
  </sheetData>
  <sheetProtection algorithmName="SHA-512" hashValue="6etzGPwjNoWOz5PGQVSknhWpW90Y4GabsoHcVsP51lRCBPyEYR5pRYrDzSt25YAQcU2KxE8WJO/7tjIOH/hB9g==" saltValue="6GKqS5xDIbavdBLHvZKREQ==" spinCount="100000" sheet="1" objects="1" scenarios="1"/>
  <mergeCells count="2">
    <mergeCell ref="A1:I2"/>
    <mergeCell ref="A3:A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Раздел 4</vt:lpstr>
      <vt:lpstr>Начало</vt:lpstr>
      <vt:lpstr>Тол ТУ</vt:lpstr>
      <vt:lpstr>ДО Тол</vt:lpstr>
      <vt:lpstr>ДО Сам</vt:lpstr>
      <vt:lpstr>Ю-В ТУ</vt:lpstr>
      <vt:lpstr>Юж ТУ</vt:lpstr>
      <vt:lpstr>Ц ТУ</vt:lpstr>
      <vt:lpstr>С-В ТУ</vt:lpstr>
      <vt:lpstr>Сев ТУ</vt:lpstr>
      <vt:lpstr>Сам.ТУ</vt:lpstr>
      <vt:lpstr>Пов.ТУ</vt:lpstr>
      <vt:lpstr>Отр.ТУ</vt:lpstr>
      <vt:lpstr>Зап.ТУ</vt:lpstr>
      <vt:lpstr>Кин.ТУ</vt:lpstr>
      <vt:lpstr>Конец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2020-11-02T10:43:12Z</dcterms:modified>
</cp:coreProperties>
</file>