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q\Desktop\НОВЫЕ МОИ ДОКУМЕНТЫ\МОНИТОРИНГИ\2023\МОНИТОРИНГ ШСК\2023\ИТОГИ МОНИТОРИНГА\"/>
    </mc:Choice>
  </mc:AlternateContent>
  <xr:revisionPtr revIDLastSave="0" documentId="13_ncr:1_{5DE28563-54E7-4573-BE84-F8C8DAAC5C2F}" xr6:coauthVersionLast="47" xr6:coauthVersionMax="47" xr10:uidLastSave="{00000000-0000-0000-0000-000000000000}"/>
  <bookViews>
    <workbookView xWindow="9015" yWindow="0" windowWidth="17835" windowHeight="15495" tabRatio="812" firstSheet="2" activeTab="16" xr2:uid="{00000000-000D-0000-FFFF-FFFF00000000}"/>
  </bookViews>
  <sheets>
    <sheet name="СВОД Раздел 6" sheetId="1" r:id="rId1"/>
    <sheet name="НАЧАЛО" sheetId="2" r:id="rId2"/>
    <sheet name="ДО Сам" sheetId="4" r:id="rId3"/>
    <sheet name="ДО Тол" sheetId="5" r:id="rId4"/>
    <sheet name="Кин" sheetId="15" r:id="rId5"/>
    <sheet name="Запад" sheetId="14" r:id="rId6"/>
    <sheet name="Отрад " sheetId="9" r:id="rId7"/>
    <sheet name="Поволж" sheetId="10" r:id="rId8"/>
    <sheet name="Самарск" sheetId="11" r:id="rId9"/>
    <sheet name="Сев" sheetId="18" r:id="rId10"/>
    <sheet name="С-В" sheetId="6" r:id="rId11"/>
    <sheet name="С-З" sheetId="16" r:id="rId12"/>
    <sheet name="Тольят" sheetId="7" r:id="rId13"/>
    <sheet name="Центр" sheetId="8" r:id="rId14"/>
    <sheet name="Южное" sheetId="13" r:id="rId15"/>
    <sheet name="Ю-В" sheetId="17" r:id="rId16"/>
    <sheet name="Ю-З" sheetId="12" r:id="rId17"/>
    <sheet name="КОНЕЦ" sheetId="3" r:id="rId18"/>
  </sheets>
  <externalReferences>
    <externalReference r:id="rId19"/>
    <externalReference r:id="rId20"/>
    <externalReference r:id="rId21"/>
  </externalReferences>
  <definedNames>
    <definedName name="_xlnm._FilterDatabase" localSheetId="6" hidden="1">'Отрад '!$E$1:$F$148</definedName>
    <definedName name="twer">#REF!</definedName>
    <definedName name="вним">#REF!</definedName>
    <definedName name="вниман">#REF!</definedName>
    <definedName name="Внимание" localSheetId="17">#REF!</definedName>
    <definedName name="Внимание" localSheetId="1">#REF!</definedName>
    <definedName name="Внимание">#REF!</definedName>
    <definedName name="Внимание_1">#REF!</definedName>
    <definedName name="_xlnm.Print_Titles" localSheetId="0">'СВОД Раздел 6'!$1:$5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17">КОНЕЦ!$A$1:$E$8</definedName>
    <definedName name="_xlnm.Print_Area" localSheetId="1">НАЧАЛО!$A$1:$E$8</definedName>
    <definedName name="_xlnm.Print_Area" localSheetId="0">'СВОД Раздел 6'!$A$1:$AB$145</definedName>
    <definedName name="Саян">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8" l="1"/>
  <c r="W6" i="18"/>
  <c r="E7" i="18"/>
  <c r="F7" i="18"/>
  <c r="E8" i="18"/>
  <c r="F8" i="18"/>
  <c r="E9" i="18"/>
  <c r="F9" i="18"/>
  <c r="E10" i="18"/>
  <c r="F10" i="18"/>
  <c r="E11" i="18"/>
  <c r="F11" i="18"/>
  <c r="E12" i="18"/>
  <c r="F12" i="18"/>
  <c r="E13" i="18"/>
  <c r="E16" i="18"/>
  <c r="F16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E24" i="18"/>
  <c r="F24" i="18"/>
  <c r="E26" i="18"/>
  <c r="F26" i="18"/>
  <c r="E27" i="18"/>
  <c r="F27" i="18"/>
  <c r="E28" i="18"/>
  <c r="F28" i="18"/>
  <c r="E29" i="18"/>
  <c r="F29" i="18"/>
  <c r="E30" i="18"/>
  <c r="F30" i="18"/>
  <c r="E32" i="18"/>
  <c r="F32" i="18"/>
  <c r="E33" i="18"/>
  <c r="F33" i="18"/>
  <c r="E36" i="18"/>
  <c r="F36" i="18"/>
  <c r="E38" i="18"/>
  <c r="F38" i="18"/>
  <c r="E40" i="18"/>
  <c r="F40" i="18"/>
  <c r="E41" i="18"/>
  <c r="F41" i="18"/>
  <c r="E42" i="18"/>
  <c r="F42" i="18"/>
  <c r="E44" i="18"/>
  <c r="F44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61" i="18"/>
  <c r="F61" i="18"/>
  <c r="E63" i="18"/>
  <c r="F63" i="18"/>
  <c r="E64" i="18"/>
  <c r="F64" i="18"/>
  <c r="E66" i="18"/>
  <c r="F66" i="18"/>
  <c r="E70" i="18"/>
  <c r="F70" i="18"/>
  <c r="E71" i="18"/>
  <c r="F71" i="18"/>
  <c r="E72" i="18"/>
  <c r="F72" i="18"/>
  <c r="E73" i="18"/>
  <c r="F73" i="18"/>
  <c r="E74" i="18"/>
  <c r="F74" i="18"/>
  <c r="E75" i="18"/>
  <c r="F75" i="18"/>
  <c r="E76" i="18"/>
  <c r="F76" i="18"/>
  <c r="E78" i="18"/>
  <c r="F78" i="18"/>
  <c r="E79" i="18"/>
  <c r="F79" i="18"/>
  <c r="E80" i="18"/>
  <c r="F80" i="18"/>
  <c r="E81" i="18"/>
  <c r="F81" i="18"/>
  <c r="E82" i="18"/>
  <c r="F82" i="18"/>
  <c r="E83" i="18"/>
  <c r="E84" i="18"/>
  <c r="F84" i="18"/>
  <c r="E85" i="18"/>
  <c r="F85" i="18"/>
  <c r="E87" i="18"/>
  <c r="F87" i="18"/>
  <c r="E88" i="18"/>
  <c r="F88" i="18"/>
  <c r="E89" i="18"/>
  <c r="F89" i="18"/>
  <c r="E90" i="18"/>
  <c r="F90" i="18"/>
  <c r="E91" i="18"/>
  <c r="F91" i="18"/>
  <c r="E92" i="18"/>
  <c r="F92" i="18"/>
  <c r="E93" i="18"/>
  <c r="F93" i="18"/>
  <c r="E94" i="18"/>
  <c r="F94" i="18"/>
  <c r="E95" i="18"/>
  <c r="F95" i="18"/>
  <c r="E96" i="18"/>
  <c r="F96" i="18"/>
  <c r="E97" i="18"/>
  <c r="F97" i="18"/>
  <c r="E98" i="18"/>
  <c r="F98" i="18"/>
  <c r="E99" i="18"/>
  <c r="F99" i="18"/>
  <c r="E100" i="18"/>
  <c r="F100" i="18"/>
  <c r="E101" i="18"/>
  <c r="F101" i="18"/>
  <c r="E102" i="18"/>
  <c r="F102" i="18"/>
  <c r="E103" i="18"/>
  <c r="F103" i="18"/>
  <c r="E104" i="18"/>
  <c r="F104" i="18"/>
  <c r="E105" i="18"/>
  <c r="F105" i="18"/>
  <c r="E107" i="18"/>
  <c r="F107" i="18"/>
  <c r="E110" i="18"/>
  <c r="F110" i="18"/>
  <c r="E112" i="18"/>
  <c r="F112" i="18"/>
  <c r="E113" i="18"/>
  <c r="F113" i="18"/>
  <c r="E114" i="18"/>
  <c r="F114" i="18"/>
  <c r="E115" i="18"/>
  <c r="F115" i="18"/>
  <c r="E116" i="18"/>
  <c r="F116" i="18"/>
  <c r="E117" i="18"/>
  <c r="F117" i="18"/>
  <c r="E119" i="18"/>
  <c r="F119" i="18"/>
  <c r="E120" i="18"/>
  <c r="F120" i="18"/>
  <c r="E121" i="18"/>
  <c r="F121" i="18"/>
  <c r="E122" i="18"/>
  <c r="F122" i="18"/>
  <c r="E123" i="18"/>
  <c r="F123" i="18"/>
  <c r="E124" i="18"/>
  <c r="F124" i="18"/>
  <c r="E125" i="18"/>
  <c r="F125" i="18"/>
  <c r="E126" i="18"/>
  <c r="F126" i="18"/>
  <c r="E127" i="18"/>
  <c r="F127" i="18"/>
  <c r="E128" i="18"/>
  <c r="F128" i="18"/>
  <c r="E129" i="18"/>
  <c r="F129" i="18"/>
  <c r="E130" i="18"/>
  <c r="F130" i="18"/>
  <c r="E131" i="18"/>
  <c r="F131" i="18"/>
  <c r="E133" i="18"/>
  <c r="F133" i="18"/>
  <c r="E135" i="18"/>
  <c r="F135" i="18"/>
  <c r="E136" i="18"/>
  <c r="F136" i="18"/>
  <c r="E137" i="18"/>
  <c r="F137" i="18"/>
  <c r="C145" i="18"/>
  <c r="C6" i="18" s="1"/>
  <c r="D145" i="18"/>
  <c r="D6" i="18" s="1"/>
  <c r="E145" i="18"/>
  <c r="E6" i="18" s="1"/>
  <c r="F145" i="18"/>
  <c r="F6" i="18" s="1"/>
  <c r="G145" i="18"/>
  <c r="G6" i="18" s="1"/>
  <c r="H145" i="18"/>
  <c r="H6" i="18" s="1"/>
  <c r="I145" i="18"/>
  <c r="I6" i="18" s="1"/>
  <c r="J145" i="18"/>
  <c r="J6" i="18" s="1"/>
  <c r="K145" i="18"/>
  <c r="K6" i="18" s="1"/>
  <c r="L145" i="18"/>
  <c r="L6" i="18" s="1"/>
  <c r="M145" i="18"/>
  <c r="M6" i="18" s="1"/>
  <c r="N145" i="18"/>
  <c r="N6" i="18" s="1"/>
  <c r="O145" i="18"/>
  <c r="O6" i="18" s="1"/>
  <c r="P145" i="18"/>
  <c r="P6" i="18" s="1"/>
  <c r="Q145" i="18"/>
  <c r="Q6" i="18" s="1"/>
  <c r="R145" i="18"/>
  <c r="R6" i="18" s="1"/>
  <c r="S145" i="18"/>
  <c r="S6" i="18" s="1"/>
  <c r="T145" i="18"/>
  <c r="T6" i="18" s="1"/>
  <c r="U145" i="18"/>
  <c r="U6" i="18" s="1"/>
  <c r="V145" i="18"/>
  <c r="V6" i="18" s="1"/>
  <c r="X145" i="18"/>
  <c r="X6" i="18" s="1"/>
  <c r="Y145" i="18"/>
  <c r="Y6" i="18" s="1"/>
  <c r="Z145" i="18"/>
  <c r="Z6" i="18" s="1"/>
  <c r="AA145" i="18"/>
  <c r="AA6" i="18" s="1"/>
  <c r="AB145" i="18"/>
  <c r="AB6" i="18" s="1"/>
  <c r="B6" i="17"/>
  <c r="E7" i="17"/>
  <c r="F7" i="17"/>
  <c r="E8" i="17"/>
  <c r="F8" i="17"/>
  <c r="E9" i="17"/>
  <c r="F9" i="17"/>
  <c r="E10" i="17"/>
  <c r="F10" i="17"/>
  <c r="E11" i="17"/>
  <c r="F11" i="17"/>
  <c r="E12" i="17"/>
  <c r="F12" i="17"/>
  <c r="E13" i="17"/>
  <c r="F13" i="17"/>
  <c r="E14" i="17"/>
  <c r="F14" i="17"/>
  <c r="E15" i="17"/>
  <c r="F15" i="17"/>
  <c r="E16" i="17"/>
  <c r="F16" i="17"/>
  <c r="E17" i="17"/>
  <c r="F17" i="17"/>
  <c r="E18" i="17"/>
  <c r="F18" i="17"/>
  <c r="E19" i="17"/>
  <c r="F19" i="17"/>
  <c r="E20" i="17"/>
  <c r="F20" i="17"/>
  <c r="E21" i="17"/>
  <c r="F21" i="17"/>
  <c r="E22" i="17"/>
  <c r="F22" i="17"/>
  <c r="E23" i="17"/>
  <c r="F23" i="17"/>
  <c r="E24" i="17"/>
  <c r="F24" i="17"/>
  <c r="E25" i="17"/>
  <c r="F25" i="17"/>
  <c r="E26" i="17"/>
  <c r="F26" i="17"/>
  <c r="E27" i="17"/>
  <c r="F27" i="17"/>
  <c r="E28" i="17"/>
  <c r="F28" i="17"/>
  <c r="E29" i="17"/>
  <c r="F29" i="17"/>
  <c r="E30" i="17"/>
  <c r="F30" i="17"/>
  <c r="E31" i="17"/>
  <c r="F31" i="17"/>
  <c r="E32" i="17"/>
  <c r="F32" i="17"/>
  <c r="E33" i="17"/>
  <c r="F33" i="17"/>
  <c r="E34" i="17"/>
  <c r="F34" i="17"/>
  <c r="E35" i="17"/>
  <c r="F35" i="17"/>
  <c r="E36" i="17"/>
  <c r="F36" i="17"/>
  <c r="E37" i="17"/>
  <c r="F37" i="17"/>
  <c r="E38" i="17"/>
  <c r="F38" i="17"/>
  <c r="E39" i="17"/>
  <c r="F39" i="17"/>
  <c r="E40" i="17"/>
  <c r="F40" i="17"/>
  <c r="E41" i="17"/>
  <c r="F41" i="17"/>
  <c r="E42" i="17"/>
  <c r="F42" i="17"/>
  <c r="E43" i="17"/>
  <c r="F43" i="17"/>
  <c r="E44" i="17"/>
  <c r="F44" i="17"/>
  <c r="E45" i="17"/>
  <c r="F45" i="17"/>
  <c r="E46" i="17"/>
  <c r="F46" i="17"/>
  <c r="E47" i="17"/>
  <c r="F47" i="17"/>
  <c r="E48" i="17"/>
  <c r="F48" i="17"/>
  <c r="E49" i="17"/>
  <c r="F49" i="17"/>
  <c r="E50" i="17"/>
  <c r="F50" i="17"/>
  <c r="E51" i="17"/>
  <c r="F51" i="17"/>
  <c r="E52" i="17"/>
  <c r="F52" i="17"/>
  <c r="E53" i="17"/>
  <c r="F53" i="17"/>
  <c r="E54" i="17"/>
  <c r="F54" i="17"/>
  <c r="E55" i="17"/>
  <c r="F55" i="17"/>
  <c r="E56" i="17"/>
  <c r="F56" i="17"/>
  <c r="E57" i="17"/>
  <c r="F57" i="17"/>
  <c r="E58" i="17"/>
  <c r="F58" i="17"/>
  <c r="E59" i="17"/>
  <c r="F59" i="17"/>
  <c r="E60" i="17"/>
  <c r="F60" i="17"/>
  <c r="E61" i="17"/>
  <c r="F61" i="17"/>
  <c r="E62" i="17"/>
  <c r="F62" i="17"/>
  <c r="E63" i="17"/>
  <c r="F63" i="17"/>
  <c r="E64" i="17"/>
  <c r="F64" i="17"/>
  <c r="E65" i="17"/>
  <c r="F65" i="17"/>
  <c r="E66" i="17"/>
  <c r="F66" i="17"/>
  <c r="E67" i="17"/>
  <c r="F67" i="17"/>
  <c r="E68" i="17"/>
  <c r="F68" i="17"/>
  <c r="E69" i="17"/>
  <c r="F69" i="17"/>
  <c r="E70" i="17"/>
  <c r="F70" i="17"/>
  <c r="E71" i="17"/>
  <c r="F71" i="17"/>
  <c r="E72" i="17"/>
  <c r="F72" i="17"/>
  <c r="E73" i="17"/>
  <c r="F73" i="17"/>
  <c r="E74" i="17"/>
  <c r="F74" i="17"/>
  <c r="E75" i="17"/>
  <c r="F75" i="17"/>
  <c r="E76" i="17"/>
  <c r="F76" i="17"/>
  <c r="E77" i="17"/>
  <c r="F77" i="17"/>
  <c r="E78" i="17"/>
  <c r="F78" i="17"/>
  <c r="E79" i="17"/>
  <c r="F79" i="17"/>
  <c r="E80" i="17"/>
  <c r="F80" i="17"/>
  <c r="E81" i="17"/>
  <c r="F81" i="17"/>
  <c r="E82" i="17"/>
  <c r="F82" i="17"/>
  <c r="E83" i="17"/>
  <c r="F83" i="17"/>
  <c r="E84" i="17"/>
  <c r="F84" i="17"/>
  <c r="E85" i="17"/>
  <c r="F85" i="17"/>
  <c r="E86" i="17"/>
  <c r="F86" i="17"/>
  <c r="E87" i="17"/>
  <c r="F87" i="17"/>
  <c r="E88" i="17"/>
  <c r="F88" i="17"/>
  <c r="E89" i="17"/>
  <c r="F89" i="17"/>
  <c r="E90" i="17"/>
  <c r="F90" i="17"/>
  <c r="E91" i="17"/>
  <c r="F91" i="17"/>
  <c r="E92" i="17"/>
  <c r="F92" i="17"/>
  <c r="E93" i="17"/>
  <c r="F93" i="17"/>
  <c r="E94" i="17"/>
  <c r="F94" i="17"/>
  <c r="E95" i="17"/>
  <c r="F95" i="17"/>
  <c r="E96" i="17"/>
  <c r="F96" i="17"/>
  <c r="E97" i="17"/>
  <c r="F97" i="17"/>
  <c r="E98" i="17"/>
  <c r="F98" i="17"/>
  <c r="E99" i="17"/>
  <c r="F99" i="17"/>
  <c r="E100" i="17"/>
  <c r="F100" i="17"/>
  <c r="E101" i="17"/>
  <c r="F101" i="17"/>
  <c r="E102" i="17"/>
  <c r="F102" i="17"/>
  <c r="E103" i="17"/>
  <c r="F103" i="17"/>
  <c r="E104" i="17"/>
  <c r="F104" i="17"/>
  <c r="E105" i="17"/>
  <c r="F105" i="17"/>
  <c r="E106" i="17"/>
  <c r="F106" i="17"/>
  <c r="E107" i="17"/>
  <c r="F107" i="17"/>
  <c r="E108" i="17"/>
  <c r="F108" i="17"/>
  <c r="E109" i="17"/>
  <c r="F109" i="17"/>
  <c r="E110" i="17"/>
  <c r="F110" i="17"/>
  <c r="E111" i="17"/>
  <c r="F111" i="17"/>
  <c r="E112" i="17"/>
  <c r="F112" i="17"/>
  <c r="E113" i="17"/>
  <c r="F113" i="17"/>
  <c r="E114" i="17"/>
  <c r="F114" i="17"/>
  <c r="E115" i="17"/>
  <c r="F115" i="17"/>
  <c r="E116" i="17"/>
  <c r="F116" i="17"/>
  <c r="E117" i="17"/>
  <c r="F117" i="17"/>
  <c r="E118" i="17"/>
  <c r="F118" i="17"/>
  <c r="E119" i="17"/>
  <c r="F119" i="17"/>
  <c r="E120" i="17"/>
  <c r="F120" i="17"/>
  <c r="E121" i="17"/>
  <c r="F121" i="17"/>
  <c r="E122" i="17"/>
  <c r="F122" i="17"/>
  <c r="E123" i="17"/>
  <c r="F123" i="17"/>
  <c r="E124" i="17"/>
  <c r="F124" i="17"/>
  <c r="E125" i="17"/>
  <c r="F125" i="17"/>
  <c r="E126" i="17"/>
  <c r="F126" i="17"/>
  <c r="E127" i="17"/>
  <c r="F127" i="17"/>
  <c r="E128" i="17"/>
  <c r="F128" i="17"/>
  <c r="E129" i="17"/>
  <c r="F129" i="17"/>
  <c r="E130" i="17"/>
  <c r="F130" i="17"/>
  <c r="E131" i="17"/>
  <c r="F131" i="17"/>
  <c r="E132" i="17"/>
  <c r="F132" i="17"/>
  <c r="E133" i="17"/>
  <c r="F133" i="17"/>
  <c r="E134" i="17"/>
  <c r="F134" i="17"/>
  <c r="E135" i="17"/>
  <c r="F135" i="17"/>
  <c r="E136" i="17"/>
  <c r="F136" i="17"/>
  <c r="E137" i="17"/>
  <c r="F137" i="17"/>
  <c r="E138" i="17"/>
  <c r="F138" i="17"/>
  <c r="E139" i="17"/>
  <c r="F139" i="17"/>
  <c r="E140" i="17"/>
  <c r="F140" i="17"/>
  <c r="E141" i="17"/>
  <c r="F141" i="17"/>
  <c r="E142" i="17"/>
  <c r="F142" i="17"/>
  <c r="E143" i="17"/>
  <c r="F143" i="17"/>
  <c r="E144" i="17"/>
  <c r="F144" i="17"/>
  <c r="C145" i="17"/>
  <c r="C6" i="17" s="1"/>
  <c r="D145" i="17"/>
  <c r="D6" i="17" s="1"/>
  <c r="E145" i="17"/>
  <c r="E6" i="17" s="1"/>
  <c r="F145" i="17"/>
  <c r="F6" i="17" s="1"/>
  <c r="G145" i="17"/>
  <c r="G6" i="17" s="1"/>
  <c r="H145" i="17"/>
  <c r="H6" i="17" s="1"/>
  <c r="I145" i="17"/>
  <c r="I6" i="17" s="1"/>
  <c r="J145" i="17"/>
  <c r="J6" i="17" s="1"/>
  <c r="K145" i="17"/>
  <c r="K6" i="17" s="1"/>
  <c r="L145" i="17"/>
  <c r="L6" i="17" s="1"/>
  <c r="M145" i="17"/>
  <c r="M6" i="17" s="1"/>
  <c r="N145" i="17"/>
  <c r="N6" i="17" s="1"/>
  <c r="O145" i="17"/>
  <c r="O6" i="17" s="1"/>
  <c r="P145" i="17"/>
  <c r="P6" i="17" s="1"/>
  <c r="Q145" i="17"/>
  <c r="Q6" i="17" s="1"/>
  <c r="R145" i="17"/>
  <c r="R6" i="17" s="1"/>
  <c r="S145" i="17"/>
  <c r="S6" i="17" s="1"/>
  <c r="T145" i="17"/>
  <c r="T6" i="17" s="1"/>
  <c r="U145" i="17"/>
  <c r="U6" i="17" s="1"/>
  <c r="V145" i="17"/>
  <c r="V6" i="17" s="1"/>
  <c r="W145" i="17"/>
  <c r="W6" i="17" s="1"/>
  <c r="X145" i="17"/>
  <c r="X6" i="17" s="1"/>
  <c r="Y145" i="17"/>
  <c r="Y6" i="17" s="1"/>
  <c r="Z145" i="17"/>
  <c r="Z6" i="17" s="1"/>
  <c r="AA145" i="17"/>
  <c r="AA6" i="17" s="1"/>
  <c r="AB145" i="17"/>
  <c r="AB6" i="17" s="1"/>
  <c r="B6" i="16"/>
  <c r="E7" i="16"/>
  <c r="F7" i="16"/>
  <c r="E8" i="16"/>
  <c r="F8" i="16"/>
  <c r="E9" i="16"/>
  <c r="F9" i="16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E42" i="16"/>
  <c r="F42" i="16"/>
  <c r="E43" i="16"/>
  <c r="F43" i="16"/>
  <c r="E44" i="16"/>
  <c r="F44" i="16"/>
  <c r="E45" i="16"/>
  <c r="E46" i="16"/>
  <c r="F46" i="16"/>
  <c r="E47" i="16"/>
  <c r="F47" i="16"/>
  <c r="E48" i="16"/>
  <c r="F48" i="16"/>
  <c r="E49" i="16"/>
  <c r="F49" i="16"/>
  <c r="E50" i="16"/>
  <c r="F50" i="16"/>
  <c r="E51" i="16"/>
  <c r="F51" i="16"/>
  <c r="E52" i="16"/>
  <c r="F52" i="16"/>
  <c r="E53" i="16"/>
  <c r="F53" i="16"/>
  <c r="E54" i="16"/>
  <c r="F54" i="16"/>
  <c r="E55" i="16"/>
  <c r="F55" i="16"/>
  <c r="E56" i="16"/>
  <c r="F56" i="16"/>
  <c r="E57" i="16"/>
  <c r="F57" i="16"/>
  <c r="E58" i="16"/>
  <c r="F58" i="16"/>
  <c r="E59" i="16"/>
  <c r="F59" i="16"/>
  <c r="E60" i="16"/>
  <c r="F60" i="16"/>
  <c r="E61" i="16"/>
  <c r="F61" i="16"/>
  <c r="E62" i="16"/>
  <c r="F62" i="16"/>
  <c r="E63" i="16"/>
  <c r="F63" i="16"/>
  <c r="E64" i="16"/>
  <c r="F64" i="16"/>
  <c r="E65" i="16"/>
  <c r="F65" i="16"/>
  <c r="E66" i="16"/>
  <c r="F66" i="16"/>
  <c r="E67" i="16"/>
  <c r="F67" i="16"/>
  <c r="E68" i="16"/>
  <c r="F68" i="16"/>
  <c r="E69" i="16"/>
  <c r="F69" i="16"/>
  <c r="E70" i="16"/>
  <c r="F70" i="16"/>
  <c r="E71" i="16"/>
  <c r="F71" i="16"/>
  <c r="E72" i="16"/>
  <c r="F72" i="16"/>
  <c r="E73" i="16"/>
  <c r="F73" i="16"/>
  <c r="E74" i="16"/>
  <c r="F74" i="16"/>
  <c r="E75" i="16"/>
  <c r="F75" i="16"/>
  <c r="E76" i="16"/>
  <c r="F76" i="16"/>
  <c r="E77" i="16"/>
  <c r="F77" i="16"/>
  <c r="E78" i="16"/>
  <c r="F78" i="16"/>
  <c r="E79" i="16"/>
  <c r="F79" i="16"/>
  <c r="E80" i="16"/>
  <c r="F80" i="16"/>
  <c r="E81" i="16"/>
  <c r="F81" i="16"/>
  <c r="E82" i="16"/>
  <c r="F82" i="16"/>
  <c r="E83" i="16"/>
  <c r="F83" i="16"/>
  <c r="E84" i="16"/>
  <c r="F84" i="16"/>
  <c r="E85" i="16"/>
  <c r="F85" i="16"/>
  <c r="E86" i="16"/>
  <c r="F86" i="16"/>
  <c r="E87" i="16"/>
  <c r="F87" i="16"/>
  <c r="E88" i="16"/>
  <c r="F88" i="16"/>
  <c r="E89" i="16"/>
  <c r="F89" i="16"/>
  <c r="E90" i="16"/>
  <c r="F90" i="16"/>
  <c r="E91" i="16"/>
  <c r="F91" i="16"/>
  <c r="E92" i="16"/>
  <c r="F92" i="16"/>
  <c r="E93" i="16"/>
  <c r="F93" i="16"/>
  <c r="E94" i="16"/>
  <c r="F94" i="16"/>
  <c r="E95" i="16"/>
  <c r="F95" i="16"/>
  <c r="E96" i="16"/>
  <c r="F96" i="16"/>
  <c r="E97" i="16"/>
  <c r="F97" i="16"/>
  <c r="E98" i="16"/>
  <c r="F98" i="16"/>
  <c r="E99" i="16"/>
  <c r="F99" i="16"/>
  <c r="E100" i="16"/>
  <c r="F100" i="16"/>
  <c r="E101" i="16"/>
  <c r="F101" i="16"/>
  <c r="E102" i="16"/>
  <c r="F102" i="16"/>
  <c r="E103" i="16"/>
  <c r="F103" i="16"/>
  <c r="E104" i="16"/>
  <c r="F104" i="16"/>
  <c r="E105" i="16"/>
  <c r="F105" i="16"/>
  <c r="E106" i="16"/>
  <c r="F106" i="16"/>
  <c r="E107" i="16"/>
  <c r="F107" i="16"/>
  <c r="E108" i="16"/>
  <c r="F108" i="16"/>
  <c r="E109" i="16"/>
  <c r="F109" i="16"/>
  <c r="E110" i="16"/>
  <c r="F110" i="16"/>
  <c r="E111" i="16"/>
  <c r="F111" i="16"/>
  <c r="E112" i="16"/>
  <c r="F112" i="16"/>
  <c r="E113" i="16"/>
  <c r="F113" i="16"/>
  <c r="E114" i="16"/>
  <c r="F114" i="16"/>
  <c r="E115" i="16"/>
  <c r="F115" i="16"/>
  <c r="E116" i="16"/>
  <c r="F116" i="16"/>
  <c r="E117" i="16"/>
  <c r="F117" i="16"/>
  <c r="E118" i="16"/>
  <c r="F118" i="16"/>
  <c r="E119" i="16"/>
  <c r="F119" i="16"/>
  <c r="E120" i="16"/>
  <c r="F120" i="16"/>
  <c r="E121" i="16"/>
  <c r="F121" i="16"/>
  <c r="E122" i="16"/>
  <c r="F122" i="16"/>
  <c r="E123" i="16"/>
  <c r="F123" i="16"/>
  <c r="E124" i="16"/>
  <c r="F124" i="16"/>
  <c r="E125" i="16"/>
  <c r="F125" i="16"/>
  <c r="E126" i="16"/>
  <c r="F126" i="16"/>
  <c r="E127" i="16"/>
  <c r="F127" i="16"/>
  <c r="E128" i="16"/>
  <c r="F128" i="16"/>
  <c r="E129" i="16"/>
  <c r="F129" i="16"/>
  <c r="E130" i="16"/>
  <c r="F130" i="16"/>
  <c r="E131" i="16"/>
  <c r="F131" i="16"/>
  <c r="E132" i="16"/>
  <c r="F132" i="16"/>
  <c r="E133" i="16"/>
  <c r="F133" i="16"/>
  <c r="E134" i="16"/>
  <c r="F134" i="16"/>
  <c r="E135" i="16"/>
  <c r="F135" i="16"/>
  <c r="E136" i="16"/>
  <c r="F136" i="16"/>
  <c r="E137" i="16"/>
  <c r="F137" i="16"/>
  <c r="E138" i="16"/>
  <c r="F138" i="16"/>
  <c r="E139" i="16"/>
  <c r="F139" i="16"/>
  <c r="E140" i="16"/>
  <c r="F140" i="16"/>
  <c r="E141" i="16"/>
  <c r="F141" i="16"/>
  <c r="E142" i="16"/>
  <c r="F142" i="16"/>
  <c r="E143" i="16"/>
  <c r="F143" i="16"/>
  <c r="E144" i="16"/>
  <c r="F144" i="16"/>
  <c r="C145" i="16"/>
  <c r="D145" i="16"/>
  <c r="E145" i="16"/>
  <c r="F145" i="16"/>
  <c r="F6" i="16" s="1"/>
  <c r="G145" i="16"/>
  <c r="G6" i="16" s="1"/>
  <c r="H145" i="16"/>
  <c r="H6" i="16" s="1"/>
  <c r="I145" i="16"/>
  <c r="J145" i="16"/>
  <c r="K145" i="16"/>
  <c r="K6" i="16" s="1"/>
  <c r="L145" i="16"/>
  <c r="L6" i="16" s="1"/>
  <c r="M145" i="16"/>
  <c r="M6" i="16" s="1"/>
  <c r="N145" i="16"/>
  <c r="N6" i="16" s="1"/>
  <c r="O145" i="16"/>
  <c r="P145" i="16"/>
  <c r="Q145" i="16"/>
  <c r="Q6" i="16" s="1"/>
  <c r="R145" i="16"/>
  <c r="R6" i="16" s="1"/>
  <c r="S145" i="16"/>
  <c r="S6" i="16" s="1"/>
  <c r="T145" i="16"/>
  <c r="U145" i="16"/>
  <c r="U6" i="16" s="1"/>
  <c r="V145" i="16"/>
  <c r="V6" i="16" s="1"/>
  <c r="W145" i="16"/>
  <c r="X145" i="16"/>
  <c r="Y145" i="16"/>
  <c r="Y6" i="16" s="1"/>
  <c r="Z145" i="16"/>
  <c r="Z6" i="16" s="1"/>
  <c r="AA145" i="16"/>
  <c r="AA6" i="16" s="1"/>
  <c r="AB145" i="16"/>
  <c r="AB6" i="16" s="1"/>
  <c r="B5" i="15"/>
  <c r="C7" i="15"/>
  <c r="D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C8" i="15"/>
  <c r="D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C9" i="15"/>
  <c r="D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C10" i="15"/>
  <c r="D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C11" i="15"/>
  <c r="D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C12" i="15"/>
  <c r="D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C13" i="15"/>
  <c r="D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C14" i="15"/>
  <c r="D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C15" i="15"/>
  <c r="D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C16" i="15"/>
  <c r="D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C17" i="15"/>
  <c r="D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C18" i="15"/>
  <c r="D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C19" i="15"/>
  <c r="D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C20" i="15"/>
  <c r="D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C21" i="15"/>
  <c r="D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C22" i="15"/>
  <c r="D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C23" i="15"/>
  <c r="D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C24" i="15"/>
  <c r="D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C25" i="15"/>
  <c r="D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C26" i="15"/>
  <c r="D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C27" i="15"/>
  <c r="D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C28" i="15"/>
  <c r="D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C29" i="15"/>
  <c r="D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C30" i="15"/>
  <c r="D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C31" i="15"/>
  <c r="D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C32" i="15"/>
  <c r="D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C33" i="15"/>
  <c r="D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C34" i="15"/>
  <c r="D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C35" i="15"/>
  <c r="D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C36" i="15"/>
  <c r="D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C37" i="15"/>
  <c r="D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C38" i="15"/>
  <c r="D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C39" i="15"/>
  <c r="D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C40" i="15"/>
  <c r="D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C41" i="15"/>
  <c r="D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C42" i="15"/>
  <c r="D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C43" i="15"/>
  <c r="D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C44" i="15"/>
  <c r="D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C45" i="15"/>
  <c r="D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C46" i="15"/>
  <c r="D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C47" i="15"/>
  <c r="D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C48" i="15"/>
  <c r="D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C49" i="15"/>
  <c r="D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C50" i="15"/>
  <c r="D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C51" i="15"/>
  <c r="D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C52" i="15"/>
  <c r="D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C53" i="15"/>
  <c r="D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C54" i="15"/>
  <c r="D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C55" i="15"/>
  <c r="D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C56" i="15"/>
  <c r="D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C57" i="15"/>
  <c r="D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C58" i="15"/>
  <c r="D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AA58" i="15"/>
  <c r="AB58" i="15"/>
  <c r="C59" i="15"/>
  <c r="D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C60" i="15"/>
  <c r="D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Z60" i="15"/>
  <c r="AA60" i="15"/>
  <c r="AB60" i="15"/>
  <c r="C61" i="15"/>
  <c r="D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Y61" i="15"/>
  <c r="Z61" i="15"/>
  <c r="AA61" i="15"/>
  <c r="AB61" i="15"/>
  <c r="C62" i="15"/>
  <c r="D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Z62" i="15"/>
  <c r="AA62" i="15"/>
  <c r="AB62" i="15"/>
  <c r="C63" i="15"/>
  <c r="D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C64" i="15"/>
  <c r="D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AA64" i="15"/>
  <c r="AB64" i="15"/>
  <c r="C65" i="15"/>
  <c r="D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AA65" i="15"/>
  <c r="AB65" i="15"/>
  <c r="C66" i="15"/>
  <c r="D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AA66" i="15"/>
  <c r="AB66" i="15"/>
  <c r="C67" i="15"/>
  <c r="D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AA67" i="15"/>
  <c r="AB67" i="15"/>
  <c r="C68" i="15"/>
  <c r="D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C69" i="15"/>
  <c r="D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C70" i="15"/>
  <c r="D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AA70" i="15"/>
  <c r="AB70" i="15"/>
  <c r="C71" i="15"/>
  <c r="D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Z71" i="15"/>
  <c r="AA71" i="15"/>
  <c r="AB71" i="15"/>
  <c r="C72" i="15"/>
  <c r="D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AA72" i="15"/>
  <c r="AB72" i="15"/>
  <c r="C73" i="15"/>
  <c r="D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C74" i="15"/>
  <c r="D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AA74" i="15"/>
  <c r="AB74" i="15"/>
  <c r="C75" i="15"/>
  <c r="D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C76" i="15"/>
  <c r="D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V76" i="15"/>
  <c r="W76" i="15"/>
  <c r="X76" i="15"/>
  <c r="Y76" i="15"/>
  <c r="Z76" i="15"/>
  <c r="AA76" i="15"/>
  <c r="AB76" i="15"/>
  <c r="C77" i="15"/>
  <c r="D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AB77" i="15"/>
  <c r="C78" i="15"/>
  <c r="D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Z78" i="15"/>
  <c r="AA78" i="15"/>
  <c r="AB78" i="15"/>
  <c r="C79" i="15"/>
  <c r="D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C80" i="15"/>
  <c r="D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V80" i="15"/>
  <c r="W80" i="15"/>
  <c r="X80" i="15"/>
  <c r="Y80" i="15"/>
  <c r="Z80" i="15"/>
  <c r="AA80" i="15"/>
  <c r="AB80" i="15"/>
  <c r="C81" i="15"/>
  <c r="D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C82" i="15"/>
  <c r="D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U82" i="15"/>
  <c r="V82" i="15"/>
  <c r="W82" i="15"/>
  <c r="X82" i="15"/>
  <c r="Y82" i="15"/>
  <c r="Z82" i="15"/>
  <c r="AA82" i="15"/>
  <c r="AB82" i="15"/>
  <c r="C83" i="15"/>
  <c r="D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T83" i="15"/>
  <c r="U83" i="15"/>
  <c r="V83" i="15"/>
  <c r="W83" i="15"/>
  <c r="X83" i="15"/>
  <c r="Y83" i="15"/>
  <c r="Z83" i="15"/>
  <c r="AA83" i="15"/>
  <c r="AB83" i="15"/>
  <c r="C84" i="15"/>
  <c r="D84" i="15"/>
  <c r="G84" i="15"/>
  <c r="H84" i="15"/>
  <c r="I84" i="15"/>
  <c r="J84" i="15"/>
  <c r="K84" i="15"/>
  <c r="L84" i="15"/>
  <c r="M84" i="15"/>
  <c r="N84" i="15"/>
  <c r="O84" i="15"/>
  <c r="P84" i="15"/>
  <c r="Q84" i="15"/>
  <c r="R84" i="15"/>
  <c r="S84" i="15"/>
  <c r="T84" i="15"/>
  <c r="U84" i="15"/>
  <c r="V84" i="15"/>
  <c r="W84" i="15"/>
  <c r="X84" i="15"/>
  <c r="Y84" i="15"/>
  <c r="Z84" i="15"/>
  <c r="AA84" i="15"/>
  <c r="AB84" i="15"/>
  <c r="C85" i="15"/>
  <c r="D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AA85" i="15"/>
  <c r="AB85" i="15"/>
  <c r="C86" i="15"/>
  <c r="D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Z86" i="15"/>
  <c r="AA86" i="15"/>
  <c r="AB86" i="15"/>
  <c r="C87" i="15"/>
  <c r="D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87" i="15"/>
  <c r="AA87" i="15"/>
  <c r="AB87" i="15"/>
  <c r="C88" i="15"/>
  <c r="D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T88" i="15"/>
  <c r="U88" i="15"/>
  <c r="V88" i="15"/>
  <c r="W88" i="15"/>
  <c r="X88" i="15"/>
  <c r="Y88" i="15"/>
  <c r="Z88" i="15"/>
  <c r="AA88" i="15"/>
  <c r="AB88" i="15"/>
  <c r="C89" i="15"/>
  <c r="D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AA89" i="15"/>
  <c r="AB89" i="15"/>
  <c r="C90" i="15"/>
  <c r="D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C91" i="15"/>
  <c r="D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91" i="15"/>
  <c r="AA91" i="15"/>
  <c r="AB91" i="15"/>
  <c r="C92" i="15"/>
  <c r="D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V92" i="15"/>
  <c r="W92" i="15"/>
  <c r="X92" i="15"/>
  <c r="Y92" i="15"/>
  <c r="Z92" i="15"/>
  <c r="AA92" i="15"/>
  <c r="AB92" i="15"/>
  <c r="C93" i="15"/>
  <c r="D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93" i="15"/>
  <c r="AA93" i="15"/>
  <c r="AB93" i="15"/>
  <c r="C94" i="15"/>
  <c r="D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T94" i="15"/>
  <c r="U94" i="15"/>
  <c r="V94" i="15"/>
  <c r="W94" i="15"/>
  <c r="X94" i="15"/>
  <c r="Y94" i="15"/>
  <c r="Z94" i="15"/>
  <c r="AA94" i="15"/>
  <c r="AB94" i="15"/>
  <c r="C95" i="15"/>
  <c r="D95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T95" i="15"/>
  <c r="U95" i="15"/>
  <c r="V95" i="15"/>
  <c r="W95" i="15"/>
  <c r="X95" i="15"/>
  <c r="Y95" i="15"/>
  <c r="Z95" i="15"/>
  <c r="AA95" i="15"/>
  <c r="AB95" i="15"/>
  <c r="C96" i="15"/>
  <c r="D96" i="15"/>
  <c r="G96" i="15"/>
  <c r="H96" i="15"/>
  <c r="I96" i="15"/>
  <c r="J96" i="15"/>
  <c r="K96" i="15"/>
  <c r="L96" i="15"/>
  <c r="M96" i="15"/>
  <c r="N96" i="15"/>
  <c r="O96" i="15"/>
  <c r="P96" i="15"/>
  <c r="Q96" i="15"/>
  <c r="R96" i="15"/>
  <c r="S96" i="15"/>
  <c r="T96" i="15"/>
  <c r="U96" i="15"/>
  <c r="V96" i="15"/>
  <c r="W96" i="15"/>
  <c r="X96" i="15"/>
  <c r="Y96" i="15"/>
  <c r="Z96" i="15"/>
  <c r="AA96" i="15"/>
  <c r="AB96" i="15"/>
  <c r="C97" i="15"/>
  <c r="D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AA97" i="15"/>
  <c r="AB97" i="15"/>
  <c r="C98" i="15"/>
  <c r="D98" i="15"/>
  <c r="G98" i="15"/>
  <c r="H98" i="15"/>
  <c r="I98" i="15"/>
  <c r="J98" i="15"/>
  <c r="K98" i="15"/>
  <c r="L98" i="15"/>
  <c r="M98" i="15"/>
  <c r="N98" i="15"/>
  <c r="O98" i="15"/>
  <c r="P98" i="15"/>
  <c r="Q98" i="15"/>
  <c r="R98" i="15"/>
  <c r="S98" i="15"/>
  <c r="T98" i="15"/>
  <c r="U98" i="15"/>
  <c r="V98" i="15"/>
  <c r="W98" i="15"/>
  <c r="X98" i="15"/>
  <c r="Y98" i="15"/>
  <c r="Z98" i="15"/>
  <c r="AA98" i="15"/>
  <c r="AB98" i="15"/>
  <c r="C99" i="15"/>
  <c r="D99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T99" i="15"/>
  <c r="U99" i="15"/>
  <c r="V99" i="15"/>
  <c r="W99" i="15"/>
  <c r="X99" i="15"/>
  <c r="Y99" i="15"/>
  <c r="Z99" i="15"/>
  <c r="AA99" i="15"/>
  <c r="AB99" i="15"/>
  <c r="C100" i="15"/>
  <c r="D100" i="15"/>
  <c r="G100" i="15"/>
  <c r="H100" i="15"/>
  <c r="I100" i="15"/>
  <c r="J100" i="15"/>
  <c r="K100" i="15"/>
  <c r="L100" i="15"/>
  <c r="M100" i="15"/>
  <c r="N100" i="15"/>
  <c r="O100" i="15"/>
  <c r="P100" i="15"/>
  <c r="Q100" i="15"/>
  <c r="R100" i="15"/>
  <c r="S100" i="15"/>
  <c r="T100" i="15"/>
  <c r="U100" i="15"/>
  <c r="V100" i="15"/>
  <c r="W100" i="15"/>
  <c r="X100" i="15"/>
  <c r="Y100" i="15"/>
  <c r="Z100" i="15"/>
  <c r="AA100" i="15"/>
  <c r="AB100" i="15"/>
  <c r="C101" i="15"/>
  <c r="D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T101" i="15"/>
  <c r="U101" i="15"/>
  <c r="V101" i="15"/>
  <c r="W101" i="15"/>
  <c r="X101" i="15"/>
  <c r="Y101" i="15"/>
  <c r="Z101" i="15"/>
  <c r="AA101" i="15"/>
  <c r="AB101" i="15"/>
  <c r="C102" i="15"/>
  <c r="D102" i="15"/>
  <c r="G102" i="15"/>
  <c r="H102" i="15"/>
  <c r="I102" i="15"/>
  <c r="J102" i="15"/>
  <c r="K102" i="15"/>
  <c r="L102" i="15"/>
  <c r="M102" i="15"/>
  <c r="N102" i="15"/>
  <c r="O102" i="15"/>
  <c r="P102" i="15"/>
  <c r="Q102" i="15"/>
  <c r="R102" i="15"/>
  <c r="S102" i="15"/>
  <c r="T102" i="15"/>
  <c r="U102" i="15"/>
  <c r="V102" i="15"/>
  <c r="W102" i="15"/>
  <c r="X102" i="15"/>
  <c r="Y102" i="15"/>
  <c r="Z102" i="15"/>
  <c r="AA102" i="15"/>
  <c r="AB102" i="15"/>
  <c r="C103" i="15"/>
  <c r="D103" i="15"/>
  <c r="G103" i="15"/>
  <c r="H103" i="15"/>
  <c r="I103" i="15"/>
  <c r="J103" i="15"/>
  <c r="K103" i="15"/>
  <c r="L103" i="15"/>
  <c r="M103" i="15"/>
  <c r="N103" i="15"/>
  <c r="O103" i="15"/>
  <c r="P103" i="15"/>
  <c r="Q103" i="15"/>
  <c r="R103" i="15"/>
  <c r="S103" i="15"/>
  <c r="T103" i="15"/>
  <c r="U103" i="15"/>
  <c r="V103" i="15"/>
  <c r="W103" i="15"/>
  <c r="X103" i="15"/>
  <c r="Y103" i="15"/>
  <c r="Z103" i="15"/>
  <c r="AA103" i="15"/>
  <c r="AB103" i="15"/>
  <c r="C104" i="15"/>
  <c r="D104" i="15"/>
  <c r="G104" i="15"/>
  <c r="H104" i="15"/>
  <c r="I104" i="15"/>
  <c r="J104" i="15"/>
  <c r="K104" i="15"/>
  <c r="L104" i="15"/>
  <c r="M104" i="15"/>
  <c r="N104" i="15"/>
  <c r="O104" i="15"/>
  <c r="P104" i="15"/>
  <c r="Q104" i="15"/>
  <c r="R104" i="15"/>
  <c r="S104" i="15"/>
  <c r="T104" i="15"/>
  <c r="U104" i="15"/>
  <c r="V104" i="15"/>
  <c r="W104" i="15"/>
  <c r="X104" i="15"/>
  <c r="Y104" i="15"/>
  <c r="Z104" i="15"/>
  <c r="AA104" i="15"/>
  <c r="AB104" i="15"/>
  <c r="C105" i="15"/>
  <c r="D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Y105" i="15"/>
  <c r="Z105" i="15"/>
  <c r="AA105" i="15"/>
  <c r="AB105" i="15"/>
  <c r="C106" i="15"/>
  <c r="D106" i="15"/>
  <c r="G106" i="15"/>
  <c r="H106" i="15"/>
  <c r="I106" i="15"/>
  <c r="J106" i="15"/>
  <c r="K106" i="15"/>
  <c r="L106" i="15"/>
  <c r="M106" i="15"/>
  <c r="N106" i="15"/>
  <c r="O106" i="15"/>
  <c r="P106" i="15"/>
  <c r="Q106" i="15"/>
  <c r="R106" i="15"/>
  <c r="S106" i="15"/>
  <c r="T106" i="15"/>
  <c r="U106" i="15"/>
  <c r="V106" i="15"/>
  <c r="W106" i="15"/>
  <c r="X106" i="15"/>
  <c r="Y106" i="15"/>
  <c r="Z106" i="15"/>
  <c r="AA106" i="15"/>
  <c r="AB106" i="15"/>
  <c r="C107" i="15"/>
  <c r="D107" i="15"/>
  <c r="G107" i="15"/>
  <c r="H107" i="15"/>
  <c r="I107" i="15"/>
  <c r="J107" i="15"/>
  <c r="K107" i="15"/>
  <c r="L107" i="15"/>
  <c r="M107" i="15"/>
  <c r="N107" i="15"/>
  <c r="O107" i="15"/>
  <c r="P107" i="15"/>
  <c r="Q107" i="15"/>
  <c r="R107" i="15"/>
  <c r="S107" i="15"/>
  <c r="T107" i="15"/>
  <c r="U107" i="15"/>
  <c r="V107" i="15"/>
  <c r="W107" i="15"/>
  <c r="X107" i="15"/>
  <c r="Y107" i="15"/>
  <c r="Z107" i="15"/>
  <c r="AA107" i="15"/>
  <c r="AB107" i="15"/>
  <c r="C108" i="15"/>
  <c r="D108" i="15"/>
  <c r="G108" i="15"/>
  <c r="H108" i="15"/>
  <c r="I108" i="15"/>
  <c r="J108" i="15"/>
  <c r="K108" i="15"/>
  <c r="L108" i="15"/>
  <c r="M108" i="15"/>
  <c r="N108" i="15"/>
  <c r="O108" i="15"/>
  <c r="P108" i="15"/>
  <c r="Q108" i="15"/>
  <c r="R108" i="15"/>
  <c r="S108" i="15"/>
  <c r="T108" i="15"/>
  <c r="U108" i="15"/>
  <c r="V108" i="15"/>
  <c r="W108" i="15"/>
  <c r="X108" i="15"/>
  <c r="Y108" i="15"/>
  <c r="Z108" i="15"/>
  <c r="AA108" i="15"/>
  <c r="AB108" i="15"/>
  <c r="C109" i="15"/>
  <c r="D109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T109" i="15"/>
  <c r="U109" i="15"/>
  <c r="V109" i="15"/>
  <c r="W109" i="15"/>
  <c r="X109" i="15"/>
  <c r="Y109" i="15"/>
  <c r="Z109" i="15"/>
  <c r="AA109" i="15"/>
  <c r="AB109" i="15"/>
  <c r="C110" i="15"/>
  <c r="D110" i="15"/>
  <c r="G110" i="15"/>
  <c r="H110" i="15"/>
  <c r="I110" i="15"/>
  <c r="J110" i="15"/>
  <c r="K110" i="15"/>
  <c r="L110" i="15"/>
  <c r="M110" i="15"/>
  <c r="N110" i="15"/>
  <c r="O110" i="15"/>
  <c r="P110" i="15"/>
  <c r="Q110" i="15"/>
  <c r="R110" i="15"/>
  <c r="S110" i="15"/>
  <c r="T110" i="15"/>
  <c r="U110" i="15"/>
  <c r="V110" i="15"/>
  <c r="W110" i="15"/>
  <c r="X110" i="15"/>
  <c r="Y110" i="15"/>
  <c r="Z110" i="15"/>
  <c r="AA110" i="15"/>
  <c r="AB110" i="15"/>
  <c r="C111" i="15"/>
  <c r="D111" i="15"/>
  <c r="G111" i="15"/>
  <c r="H111" i="15"/>
  <c r="I111" i="15"/>
  <c r="J111" i="15"/>
  <c r="K111" i="15"/>
  <c r="L111" i="15"/>
  <c r="M111" i="15"/>
  <c r="N111" i="15"/>
  <c r="O111" i="15"/>
  <c r="P111" i="15"/>
  <c r="Q111" i="15"/>
  <c r="R111" i="15"/>
  <c r="S111" i="15"/>
  <c r="T111" i="15"/>
  <c r="U111" i="15"/>
  <c r="V111" i="15"/>
  <c r="W111" i="15"/>
  <c r="X111" i="15"/>
  <c r="Y111" i="15"/>
  <c r="Z111" i="15"/>
  <c r="AA111" i="15"/>
  <c r="AB111" i="15"/>
  <c r="C112" i="15"/>
  <c r="D112" i="15"/>
  <c r="G112" i="15"/>
  <c r="H112" i="15"/>
  <c r="I112" i="15"/>
  <c r="J112" i="15"/>
  <c r="K112" i="15"/>
  <c r="L112" i="15"/>
  <c r="M112" i="15"/>
  <c r="N112" i="15"/>
  <c r="O112" i="15"/>
  <c r="P112" i="15"/>
  <c r="Q112" i="15"/>
  <c r="R112" i="15"/>
  <c r="S112" i="15"/>
  <c r="T112" i="15"/>
  <c r="U112" i="15"/>
  <c r="V112" i="15"/>
  <c r="W112" i="15"/>
  <c r="X112" i="15"/>
  <c r="Y112" i="15"/>
  <c r="Z112" i="15"/>
  <c r="AA112" i="15"/>
  <c r="AB112" i="15"/>
  <c r="C113" i="15"/>
  <c r="D113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T113" i="15"/>
  <c r="U113" i="15"/>
  <c r="V113" i="15"/>
  <c r="W113" i="15"/>
  <c r="X113" i="15"/>
  <c r="Y113" i="15"/>
  <c r="Z113" i="15"/>
  <c r="AA113" i="15"/>
  <c r="AB113" i="15"/>
  <c r="C114" i="15"/>
  <c r="D114" i="15"/>
  <c r="G114" i="15"/>
  <c r="H114" i="15"/>
  <c r="I114" i="15"/>
  <c r="J114" i="15"/>
  <c r="K114" i="15"/>
  <c r="L114" i="15"/>
  <c r="M114" i="15"/>
  <c r="N114" i="15"/>
  <c r="O114" i="15"/>
  <c r="P114" i="15"/>
  <c r="Q114" i="15"/>
  <c r="R114" i="15"/>
  <c r="S114" i="15"/>
  <c r="T114" i="15"/>
  <c r="U114" i="15"/>
  <c r="V114" i="15"/>
  <c r="W114" i="15"/>
  <c r="X114" i="15"/>
  <c r="Y114" i="15"/>
  <c r="Z114" i="15"/>
  <c r="AA114" i="15"/>
  <c r="AB114" i="15"/>
  <c r="C115" i="15"/>
  <c r="D115" i="15"/>
  <c r="G115" i="15"/>
  <c r="H115" i="15"/>
  <c r="I115" i="15"/>
  <c r="J115" i="15"/>
  <c r="K115" i="15"/>
  <c r="L115" i="15"/>
  <c r="M115" i="15"/>
  <c r="N115" i="15"/>
  <c r="O115" i="15"/>
  <c r="P115" i="15"/>
  <c r="Q115" i="15"/>
  <c r="R115" i="15"/>
  <c r="S115" i="15"/>
  <c r="T115" i="15"/>
  <c r="U115" i="15"/>
  <c r="V115" i="15"/>
  <c r="W115" i="15"/>
  <c r="X115" i="15"/>
  <c r="Y115" i="15"/>
  <c r="Z115" i="15"/>
  <c r="AA115" i="15"/>
  <c r="AB115" i="15"/>
  <c r="C116" i="15"/>
  <c r="D116" i="15"/>
  <c r="G116" i="15"/>
  <c r="H116" i="15"/>
  <c r="I116" i="15"/>
  <c r="J116" i="15"/>
  <c r="K116" i="15"/>
  <c r="L116" i="15"/>
  <c r="M116" i="15"/>
  <c r="N116" i="15"/>
  <c r="O116" i="15"/>
  <c r="P116" i="15"/>
  <c r="Q116" i="15"/>
  <c r="R116" i="15"/>
  <c r="S116" i="15"/>
  <c r="T116" i="15"/>
  <c r="U116" i="15"/>
  <c r="V116" i="15"/>
  <c r="W116" i="15"/>
  <c r="X116" i="15"/>
  <c r="Y116" i="15"/>
  <c r="Z116" i="15"/>
  <c r="AA116" i="15"/>
  <c r="AB116" i="15"/>
  <c r="C117" i="15"/>
  <c r="D117" i="15"/>
  <c r="G117" i="15"/>
  <c r="H117" i="15"/>
  <c r="I117" i="15"/>
  <c r="J117" i="15"/>
  <c r="K117" i="15"/>
  <c r="L117" i="15"/>
  <c r="M117" i="15"/>
  <c r="N117" i="15"/>
  <c r="O117" i="15"/>
  <c r="P117" i="15"/>
  <c r="Q117" i="15"/>
  <c r="R117" i="15"/>
  <c r="S117" i="15"/>
  <c r="T117" i="15"/>
  <c r="U117" i="15"/>
  <c r="V117" i="15"/>
  <c r="W117" i="15"/>
  <c r="X117" i="15"/>
  <c r="Y117" i="15"/>
  <c r="Z117" i="15"/>
  <c r="AA117" i="15"/>
  <c r="AB117" i="15"/>
  <c r="C118" i="15"/>
  <c r="D118" i="15"/>
  <c r="G118" i="15"/>
  <c r="H118" i="15"/>
  <c r="I118" i="15"/>
  <c r="J118" i="15"/>
  <c r="K118" i="15"/>
  <c r="L118" i="15"/>
  <c r="M118" i="15"/>
  <c r="N118" i="15"/>
  <c r="O118" i="15"/>
  <c r="P118" i="15"/>
  <c r="Q118" i="15"/>
  <c r="R118" i="15"/>
  <c r="S118" i="15"/>
  <c r="T118" i="15"/>
  <c r="U118" i="15"/>
  <c r="V118" i="15"/>
  <c r="W118" i="15"/>
  <c r="X118" i="15"/>
  <c r="Y118" i="15"/>
  <c r="Z118" i="15"/>
  <c r="AA118" i="15"/>
  <c r="AB118" i="15"/>
  <c r="C119" i="15"/>
  <c r="D119" i="15"/>
  <c r="G119" i="15"/>
  <c r="H119" i="15"/>
  <c r="I119" i="15"/>
  <c r="J119" i="15"/>
  <c r="K119" i="15"/>
  <c r="L119" i="15"/>
  <c r="M119" i="15"/>
  <c r="N119" i="15"/>
  <c r="O119" i="15"/>
  <c r="P119" i="15"/>
  <c r="Q119" i="15"/>
  <c r="R119" i="15"/>
  <c r="S119" i="15"/>
  <c r="T119" i="15"/>
  <c r="U119" i="15"/>
  <c r="V119" i="15"/>
  <c r="W119" i="15"/>
  <c r="X119" i="15"/>
  <c r="Y119" i="15"/>
  <c r="Z119" i="15"/>
  <c r="AA119" i="15"/>
  <c r="AB119" i="15"/>
  <c r="C120" i="15"/>
  <c r="D120" i="15"/>
  <c r="G120" i="15"/>
  <c r="H120" i="15"/>
  <c r="I120" i="15"/>
  <c r="J120" i="15"/>
  <c r="K120" i="15"/>
  <c r="L120" i="15"/>
  <c r="M120" i="15"/>
  <c r="N120" i="15"/>
  <c r="O120" i="15"/>
  <c r="P120" i="15"/>
  <c r="Q120" i="15"/>
  <c r="R120" i="15"/>
  <c r="S120" i="15"/>
  <c r="T120" i="15"/>
  <c r="U120" i="15"/>
  <c r="V120" i="15"/>
  <c r="W120" i="15"/>
  <c r="X120" i="15"/>
  <c r="Y120" i="15"/>
  <c r="Z120" i="15"/>
  <c r="AA120" i="15"/>
  <c r="AB120" i="15"/>
  <c r="C121" i="15"/>
  <c r="D121" i="15"/>
  <c r="G121" i="15"/>
  <c r="H121" i="15"/>
  <c r="I121" i="15"/>
  <c r="J121" i="15"/>
  <c r="K121" i="15"/>
  <c r="L121" i="15"/>
  <c r="M121" i="15"/>
  <c r="N121" i="15"/>
  <c r="O121" i="15"/>
  <c r="P121" i="15"/>
  <c r="Q121" i="15"/>
  <c r="R121" i="15"/>
  <c r="S121" i="15"/>
  <c r="T121" i="15"/>
  <c r="U121" i="15"/>
  <c r="V121" i="15"/>
  <c r="W121" i="15"/>
  <c r="X121" i="15"/>
  <c r="Y121" i="15"/>
  <c r="Z121" i="15"/>
  <c r="AA121" i="15"/>
  <c r="AB121" i="15"/>
  <c r="C122" i="15"/>
  <c r="D122" i="15"/>
  <c r="G122" i="15"/>
  <c r="H122" i="15"/>
  <c r="I122" i="15"/>
  <c r="J122" i="15"/>
  <c r="K122" i="15"/>
  <c r="L122" i="15"/>
  <c r="M122" i="15"/>
  <c r="N122" i="15"/>
  <c r="O122" i="15"/>
  <c r="P122" i="15"/>
  <c r="Q122" i="15"/>
  <c r="R122" i="15"/>
  <c r="S122" i="15"/>
  <c r="T122" i="15"/>
  <c r="U122" i="15"/>
  <c r="V122" i="15"/>
  <c r="W122" i="15"/>
  <c r="X122" i="15"/>
  <c r="Y122" i="15"/>
  <c r="Z122" i="15"/>
  <c r="AA122" i="15"/>
  <c r="AB122" i="15"/>
  <c r="C123" i="15"/>
  <c r="D123" i="15"/>
  <c r="G123" i="15"/>
  <c r="H123" i="15"/>
  <c r="I123" i="15"/>
  <c r="J123" i="15"/>
  <c r="K123" i="15"/>
  <c r="L123" i="15"/>
  <c r="M123" i="15"/>
  <c r="N123" i="15"/>
  <c r="O123" i="15"/>
  <c r="P123" i="15"/>
  <c r="Q123" i="15"/>
  <c r="R123" i="15"/>
  <c r="S123" i="15"/>
  <c r="T123" i="15"/>
  <c r="U123" i="15"/>
  <c r="V123" i="15"/>
  <c r="W123" i="15"/>
  <c r="X123" i="15"/>
  <c r="Y123" i="15"/>
  <c r="Z123" i="15"/>
  <c r="AA123" i="15"/>
  <c r="AB123" i="15"/>
  <c r="C124" i="15"/>
  <c r="D124" i="15"/>
  <c r="G124" i="15"/>
  <c r="H124" i="15"/>
  <c r="I124" i="15"/>
  <c r="J124" i="15"/>
  <c r="K124" i="15"/>
  <c r="L124" i="15"/>
  <c r="M124" i="15"/>
  <c r="N124" i="15"/>
  <c r="O124" i="15"/>
  <c r="P124" i="15"/>
  <c r="Q124" i="15"/>
  <c r="R124" i="15"/>
  <c r="S124" i="15"/>
  <c r="T124" i="15"/>
  <c r="U124" i="15"/>
  <c r="V124" i="15"/>
  <c r="W124" i="15"/>
  <c r="X124" i="15"/>
  <c r="Y124" i="15"/>
  <c r="Z124" i="15"/>
  <c r="AA124" i="15"/>
  <c r="AB124" i="15"/>
  <c r="C125" i="15"/>
  <c r="D125" i="15"/>
  <c r="G125" i="15"/>
  <c r="H125" i="15"/>
  <c r="I125" i="15"/>
  <c r="J125" i="15"/>
  <c r="K125" i="15"/>
  <c r="L125" i="15"/>
  <c r="M125" i="15"/>
  <c r="N125" i="15"/>
  <c r="O125" i="15"/>
  <c r="P125" i="15"/>
  <c r="Q125" i="15"/>
  <c r="R125" i="15"/>
  <c r="S125" i="15"/>
  <c r="T125" i="15"/>
  <c r="U125" i="15"/>
  <c r="V125" i="15"/>
  <c r="W125" i="15"/>
  <c r="X125" i="15"/>
  <c r="Y125" i="15"/>
  <c r="Z125" i="15"/>
  <c r="AA125" i="15"/>
  <c r="AB125" i="15"/>
  <c r="C126" i="15"/>
  <c r="D126" i="15"/>
  <c r="G126" i="15"/>
  <c r="H126" i="15"/>
  <c r="I126" i="15"/>
  <c r="J126" i="15"/>
  <c r="K126" i="15"/>
  <c r="L126" i="15"/>
  <c r="M126" i="15"/>
  <c r="N126" i="15"/>
  <c r="O126" i="15"/>
  <c r="P126" i="15"/>
  <c r="Q126" i="15"/>
  <c r="R126" i="15"/>
  <c r="S126" i="15"/>
  <c r="T126" i="15"/>
  <c r="U126" i="15"/>
  <c r="V126" i="15"/>
  <c r="W126" i="15"/>
  <c r="X126" i="15"/>
  <c r="Y126" i="15"/>
  <c r="Z126" i="15"/>
  <c r="AA126" i="15"/>
  <c r="AB126" i="15"/>
  <c r="C127" i="15"/>
  <c r="D127" i="15"/>
  <c r="G127" i="15"/>
  <c r="H127" i="15"/>
  <c r="I127" i="15"/>
  <c r="J127" i="15"/>
  <c r="K127" i="15"/>
  <c r="L127" i="15"/>
  <c r="M127" i="15"/>
  <c r="N127" i="15"/>
  <c r="O127" i="15"/>
  <c r="P127" i="15"/>
  <c r="Q127" i="15"/>
  <c r="R127" i="15"/>
  <c r="S127" i="15"/>
  <c r="T127" i="15"/>
  <c r="U127" i="15"/>
  <c r="V127" i="15"/>
  <c r="W127" i="15"/>
  <c r="X127" i="15"/>
  <c r="Y127" i="15"/>
  <c r="Z127" i="15"/>
  <c r="AA127" i="15"/>
  <c r="AB127" i="15"/>
  <c r="C128" i="15"/>
  <c r="D128" i="15"/>
  <c r="G128" i="15"/>
  <c r="H128" i="15"/>
  <c r="I128" i="15"/>
  <c r="J128" i="15"/>
  <c r="K128" i="15"/>
  <c r="L128" i="15"/>
  <c r="M128" i="15"/>
  <c r="N128" i="15"/>
  <c r="O128" i="15"/>
  <c r="P128" i="15"/>
  <c r="Q128" i="15"/>
  <c r="R128" i="15"/>
  <c r="S128" i="15"/>
  <c r="T128" i="15"/>
  <c r="U128" i="15"/>
  <c r="V128" i="15"/>
  <c r="W128" i="15"/>
  <c r="X128" i="15"/>
  <c r="Y128" i="15"/>
  <c r="Z128" i="15"/>
  <c r="AA128" i="15"/>
  <c r="AB128" i="15"/>
  <c r="C129" i="15"/>
  <c r="D129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T129" i="15"/>
  <c r="U129" i="15"/>
  <c r="V129" i="15"/>
  <c r="W129" i="15"/>
  <c r="X129" i="15"/>
  <c r="Y129" i="15"/>
  <c r="Z129" i="15"/>
  <c r="AA129" i="15"/>
  <c r="AB129" i="15"/>
  <c r="C130" i="15"/>
  <c r="D130" i="15"/>
  <c r="G130" i="15"/>
  <c r="H130" i="15"/>
  <c r="I130" i="15"/>
  <c r="J130" i="15"/>
  <c r="K130" i="15"/>
  <c r="L130" i="15"/>
  <c r="M130" i="15"/>
  <c r="N130" i="15"/>
  <c r="O130" i="15"/>
  <c r="P130" i="15"/>
  <c r="Q130" i="15"/>
  <c r="R130" i="15"/>
  <c r="S130" i="15"/>
  <c r="T130" i="15"/>
  <c r="U130" i="15"/>
  <c r="V130" i="15"/>
  <c r="W130" i="15"/>
  <c r="X130" i="15"/>
  <c r="Y130" i="15"/>
  <c r="Z130" i="15"/>
  <c r="AA130" i="15"/>
  <c r="AB130" i="15"/>
  <c r="C131" i="15"/>
  <c r="D131" i="15"/>
  <c r="G131" i="15"/>
  <c r="H131" i="15"/>
  <c r="I131" i="15"/>
  <c r="J131" i="15"/>
  <c r="K131" i="15"/>
  <c r="L131" i="15"/>
  <c r="M131" i="15"/>
  <c r="N131" i="15"/>
  <c r="O131" i="15"/>
  <c r="P131" i="15"/>
  <c r="Q131" i="15"/>
  <c r="R131" i="15"/>
  <c r="S131" i="15"/>
  <c r="T131" i="15"/>
  <c r="U131" i="15"/>
  <c r="V131" i="15"/>
  <c r="W131" i="15"/>
  <c r="X131" i="15"/>
  <c r="Y131" i="15"/>
  <c r="Z131" i="15"/>
  <c r="AA131" i="15"/>
  <c r="AB131" i="15"/>
  <c r="C132" i="15"/>
  <c r="D132" i="15"/>
  <c r="G132" i="15"/>
  <c r="H132" i="15"/>
  <c r="I132" i="15"/>
  <c r="J132" i="15"/>
  <c r="K132" i="15"/>
  <c r="L132" i="15"/>
  <c r="M132" i="15"/>
  <c r="N132" i="15"/>
  <c r="O132" i="15"/>
  <c r="P132" i="15"/>
  <c r="Q132" i="15"/>
  <c r="R132" i="15"/>
  <c r="S132" i="15"/>
  <c r="T132" i="15"/>
  <c r="U132" i="15"/>
  <c r="V132" i="15"/>
  <c r="W132" i="15"/>
  <c r="X132" i="15"/>
  <c r="Y132" i="15"/>
  <c r="Z132" i="15"/>
  <c r="AA132" i="15"/>
  <c r="AB132" i="15"/>
  <c r="C133" i="15"/>
  <c r="D133" i="15"/>
  <c r="G133" i="15"/>
  <c r="H133" i="15"/>
  <c r="I133" i="15"/>
  <c r="J133" i="15"/>
  <c r="K133" i="15"/>
  <c r="L133" i="15"/>
  <c r="M133" i="15"/>
  <c r="N133" i="15"/>
  <c r="O133" i="15"/>
  <c r="P133" i="15"/>
  <c r="Q133" i="15"/>
  <c r="R133" i="15"/>
  <c r="S133" i="15"/>
  <c r="T133" i="15"/>
  <c r="U133" i="15"/>
  <c r="V133" i="15"/>
  <c r="W133" i="15"/>
  <c r="X133" i="15"/>
  <c r="Y133" i="15"/>
  <c r="Z133" i="15"/>
  <c r="AA133" i="15"/>
  <c r="AB133" i="15"/>
  <c r="C134" i="15"/>
  <c r="D134" i="15"/>
  <c r="G134" i="15"/>
  <c r="H134" i="15"/>
  <c r="I134" i="15"/>
  <c r="J134" i="15"/>
  <c r="K134" i="15"/>
  <c r="L134" i="15"/>
  <c r="M134" i="15"/>
  <c r="N134" i="15"/>
  <c r="O134" i="15"/>
  <c r="P134" i="15"/>
  <c r="Q134" i="15"/>
  <c r="R134" i="15"/>
  <c r="S134" i="15"/>
  <c r="T134" i="15"/>
  <c r="U134" i="15"/>
  <c r="V134" i="15"/>
  <c r="W134" i="15"/>
  <c r="X134" i="15"/>
  <c r="Y134" i="15"/>
  <c r="Z134" i="15"/>
  <c r="AA134" i="15"/>
  <c r="AB134" i="15"/>
  <c r="C135" i="15"/>
  <c r="D135" i="15"/>
  <c r="G135" i="15"/>
  <c r="H135" i="15"/>
  <c r="I135" i="15"/>
  <c r="J135" i="15"/>
  <c r="K135" i="15"/>
  <c r="L135" i="15"/>
  <c r="M135" i="15"/>
  <c r="N135" i="15"/>
  <c r="O135" i="15"/>
  <c r="P135" i="15"/>
  <c r="Q135" i="15"/>
  <c r="R135" i="15"/>
  <c r="S135" i="15"/>
  <c r="T135" i="15"/>
  <c r="U135" i="15"/>
  <c r="V135" i="15"/>
  <c r="W135" i="15"/>
  <c r="X135" i="15"/>
  <c r="Y135" i="15"/>
  <c r="Z135" i="15"/>
  <c r="AA135" i="15"/>
  <c r="AB135" i="15"/>
  <c r="C136" i="15"/>
  <c r="D136" i="15"/>
  <c r="G136" i="15"/>
  <c r="H136" i="15"/>
  <c r="I136" i="15"/>
  <c r="J136" i="15"/>
  <c r="K136" i="15"/>
  <c r="L136" i="15"/>
  <c r="M136" i="15"/>
  <c r="N136" i="15"/>
  <c r="O136" i="15"/>
  <c r="P136" i="15"/>
  <c r="Q136" i="15"/>
  <c r="R136" i="15"/>
  <c r="S136" i="15"/>
  <c r="T136" i="15"/>
  <c r="U136" i="15"/>
  <c r="V136" i="15"/>
  <c r="W136" i="15"/>
  <c r="X136" i="15"/>
  <c r="Y136" i="15"/>
  <c r="Z136" i="15"/>
  <c r="AA136" i="15"/>
  <c r="AB136" i="15"/>
  <c r="C137" i="15"/>
  <c r="D137" i="15"/>
  <c r="G137" i="15"/>
  <c r="H137" i="15"/>
  <c r="I137" i="15"/>
  <c r="J137" i="15"/>
  <c r="K137" i="15"/>
  <c r="L137" i="15"/>
  <c r="M137" i="15"/>
  <c r="N137" i="15"/>
  <c r="O137" i="15"/>
  <c r="P137" i="15"/>
  <c r="Q137" i="15"/>
  <c r="R137" i="15"/>
  <c r="S137" i="15"/>
  <c r="T137" i="15"/>
  <c r="U137" i="15"/>
  <c r="V137" i="15"/>
  <c r="W137" i="15"/>
  <c r="X137" i="15"/>
  <c r="Y137" i="15"/>
  <c r="Z137" i="15"/>
  <c r="AA137" i="15"/>
  <c r="AB137" i="15"/>
  <c r="C138" i="15"/>
  <c r="D138" i="15"/>
  <c r="G138" i="15"/>
  <c r="H138" i="15"/>
  <c r="I138" i="15"/>
  <c r="J138" i="15"/>
  <c r="K138" i="15"/>
  <c r="L138" i="15"/>
  <c r="M138" i="15"/>
  <c r="N138" i="15"/>
  <c r="O138" i="15"/>
  <c r="P138" i="15"/>
  <c r="Q138" i="15"/>
  <c r="R138" i="15"/>
  <c r="S138" i="15"/>
  <c r="T138" i="15"/>
  <c r="U138" i="15"/>
  <c r="V138" i="15"/>
  <c r="W138" i="15"/>
  <c r="X138" i="15"/>
  <c r="Y138" i="15"/>
  <c r="Z138" i="15"/>
  <c r="AA138" i="15"/>
  <c r="AB138" i="15"/>
  <c r="C139" i="15"/>
  <c r="D139" i="15"/>
  <c r="G139" i="15"/>
  <c r="H139" i="15"/>
  <c r="I139" i="15"/>
  <c r="J139" i="15"/>
  <c r="K139" i="15"/>
  <c r="L139" i="15"/>
  <c r="M139" i="15"/>
  <c r="N139" i="15"/>
  <c r="O139" i="15"/>
  <c r="P139" i="15"/>
  <c r="Q139" i="15"/>
  <c r="R139" i="15"/>
  <c r="S139" i="15"/>
  <c r="T139" i="15"/>
  <c r="U139" i="15"/>
  <c r="V139" i="15"/>
  <c r="W139" i="15"/>
  <c r="X139" i="15"/>
  <c r="Y139" i="15"/>
  <c r="Z139" i="15"/>
  <c r="AA139" i="15"/>
  <c r="AB139" i="15"/>
  <c r="C140" i="15"/>
  <c r="D140" i="15"/>
  <c r="G140" i="15"/>
  <c r="H140" i="15"/>
  <c r="I140" i="15"/>
  <c r="J140" i="15"/>
  <c r="K140" i="15"/>
  <c r="L140" i="15"/>
  <c r="M140" i="15"/>
  <c r="N140" i="15"/>
  <c r="O140" i="15"/>
  <c r="P140" i="15"/>
  <c r="Q140" i="15"/>
  <c r="R140" i="15"/>
  <c r="S140" i="15"/>
  <c r="T140" i="15"/>
  <c r="U140" i="15"/>
  <c r="V140" i="15"/>
  <c r="W140" i="15"/>
  <c r="X140" i="15"/>
  <c r="Y140" i="15"/>
  <c r="Z140" i="15"/>
  <c r="AA140" i="15"/>
  <c r="AB140" i="15"/>
  <c r="C141" i="15"/>
  <c r="D141" i="15"/>
  <c r="G141" i="15"/>
  <c r="H141" i="15"/>
  <c r="I141" i="15"/>
  <c r="J141" i="15"/>
  <c r="K141" i="15"/>
  <c r="L141" i="15"/>
  <c r="M141" i="15"/>
  <c r="N141" i="15"/>
  <c r="O141" i="15"/>
  <c r="P141" i="15"/>
  <c r="Q141" i="15"/>
  <c r="R141" i="15"/>
  <c r="S141" i="15"/>
  <c r="T141" i="15"/>
  <c r="U141" i="15"/>
  <c r="V141" i="15"/>
  <c r="W141" i="15"/>
  <c r="X141" i="15"/>
  <c r="Y141" i="15"/>
  <c r="Z141" i="15"/>
  <c r="AA141" i="15"/>
  <c r="AB141" i="15"/>
  <c r="C142" i="15"/>
  <c r="D142" i="15"/>
  <c r="G142" i="15"/>
  <c r="H142" i="15"/>
  <c r="I142" i="15"/>
  <c r="J142" i="15"/>
  <c r="K142" i="15"/>
  <c r="L142" i="15"/>
  <c r="M142" i="15"/>
  <c r="N142" i="15"/>
  <c r="O142" i="15"/>
  <c r="P142" i="15"/>
  <c r="Q142" i="15"/>
  <c r="R142" i="15"/>
  <c r="S142" i="15"/>
  <c r="T142" i="15"/>
  <c r="U142" i="15"/>
  <c r="V142" i="15"/>
  <c r="W142" i="15"/>
  <c r="X142" i="15"/>
  <c r="Y142" i="15"/>
  <c r="Z142" i="15"/>
  <c r="AA142" i="15"/>
  <c r="AB142" i="15"/>
  <c r="C143" i="15"/>
  <c r="D143" i="15"/>
  <c r="G143" i="15"/>
  <c r="H143" i="15"/>
  <c r="I143" i="15"/>
  <c r="J143" i="15"/>
  <c r="K143" i="15"/>
  <c r="L143" i="15"/>
  <c r="M143" i="15"/>
  <c r="N143" i="15"/>
  <c r="O143" i="15"/>
  <c r="P143" i="15"/>
  <c r="Q143" i="15"/>
  <c r="R143" i="15"/>
  <c r="S143" i="15"/>
  <c r="T143" i="15"/>
  <c r="U143" i="15"/>
  <c r="V143" i="15"/>
  <c r="W143" i="15"/>
  <c r="X143" i="15"/>
  <c r="Y143" i="15"/>
  <c r="Z143" i="15"/>
  <c r="AA143" i="15"/>
  <c r="AB143" i="15"/>
  <c r="C144" i="15"/>
  <c r="D144" i="15"/>
  <c r="G144" i="15"/>
  <c r="H144" i="15"/>
  <c r="I144" i="15"/>
  <c r="J144" i="15"/>
  <c r="K144" i="15"/>
  <c r="L144" i="15"/>
  <c r="M144" i="15"/>
  <c r="N144" i="15"/>
  <c r="O144" i="15"/>
  <c r="P144" i="15"/>
  <c r="Q144" i="15"/>
  <c r="R144" i="15"/>
  <c r="S144" i="15"/>
  <c r="T144" i="15"/>
  <c r="U144" i="15"/>
  <c r="V144" i="15"/>
  <c r="W144" i="15"/>
  <c r="X144" i="15"/>
  <c r="Y144" i="15"/>
  <c r="Z144" i="15"/>
  <c r="AA144" i="15"/>
  <c r="AB144" i="15"/>
  <c r="C145" i="15"/>
  <c r="C5" i="15" s="1"/>
  <c r="D145" i="15"/>
  <c r="D5" i="15" s="1"/>
  <c r="G145" i="15"/>
  <c r="G5" i="15" s="1"/>
  <c r="H145" i="15"/>
  <c r="H5" i="15" s="1"/>
  <c r="I145" i="15"/>
  <c r="I5" i="15" s="1"/>
  <c r="J145" i="15"/>
  <c r="J5" i="15" s="1"/>
  <c r="K145" i="15"/>
  <c r="K5" i="15" s="1"/>
  <c r="L145" i="15"/>
  <c r="L5" i="15" s="1"/>
  <c r="M145" i="15"/>
  <c r="M5" i="15" s="1"/>
  <c r="N145" i="15"/>
  <c r="N5" i="15" s="1"/>
  <c r="O145" i="15"/>
  <c r="O5" i="15" s="1"/>
  <c r="P145" i="15"/>
  <c r="P5" i="15" s="1"/>
  <c r="Q145" i="15"/>
  <c r="Q5" i="15" s="1"/>
  <c r="R145" i="15"/>
  <c r="R5" i="15" s="1"/>
  <c r="S145" i="15"/>
  <c r="S5" i="15" s="1"/>
  <c r="T145" i="15"/>
  <c r="T5" i="15" s="1"/>
  <c r="U145" i="15"/>
  <c r="U5" i="15" s="1"/>
  <c r="V145" i="15"/>
  <c r="V5" i="15" s="1"/>
  <c r="W145" i="15"/>
  <c r="W5" i="15" s="1"/>
  <c r="X145" i="15"/>
  <c r="X5" i="15" s="1"/>
  <c r="Y145" i="15"/>
  <c r="Y5" i="15" s="1"/>
  <c r="Z145" i="15"/>
  <c r="Z5" i="15" s="1"/>
  <c r="AA145" i="15"/>
  <c r="AA5" i="15" s="1"/>
  <c r="AB145" i="15"/>
  <c r="AB5" i="15" s="1"/>
  <c r="B5" i="14"/>
  <c r="E7" i="14"/>
  <c r="F7" i="14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18" i="14"/>
  <c r="F18" i="14"/>
  <c r="E19" i="14"/>
  <c r="F19" i="14"/>
  <c r="E20" i="14"/>
  <c r="F20" i="14"/>
  <c r="E21" i="14"/>
  <c r="F21" i="14"/>
  <c r="E22" i="14"/>
  <c r="F22" i="14"/>
  <c r="E23" i="14"/>
  <c r="F23" i="14"/>
  <c r="E24" i="14"/>
  <c r="F24" i="14"/>
  <c r="E25" i="14"/>
  <c r="F25" i="14"/>
  <c r="E26" i="14"/>
  <c r="F26" i="14"/>
  <c r="E27" i="14"/>
  <c r="F27" i="14"/>
  <c r="E28" i="14"/>
  <c r="F28" i="14"/>
  <c r="E29" i="14"/>
  <c r="F29" i="14"/>
  <c r="E30" i="14"/>
  <c r="F30" i="14"/>
  <c r="E31" i="14"/>
  <c r="F31" i="14"/>
  <c r="E32" i="14"/>
  <c r="F32" i="14"/>
  <c r="E33" i="14"/>
  <c r="F33" i="14"/>
  <c r="E34" i="14"/>
  <c r="F34" i="14"/>
  <c r="E35" i="14"/>
  <c r="F35" i="14"/>
  <c r="E36" i="14"/>
  <c r="F36" i="14"/>
  <c r="E37" i="14"/>
  <c r="F37" i="14"/>
  <c r="E38" i="14"/>
  <c r="F38" i="14"/>
  <c r="E39" i="14"/>
  <c r="F39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8" i="14"/>
  <c r="F48" i="14"/>
  <c r="E49" i="14"/>
  <c r="F49" i="14"/>
  <c r="E50" i="14"/>
  <c r="F50" i="14"/>
  <c r="E51" i="14"/>
  <c r="F51" i="14"/>
  <c r="E52" i="14"/>
  <c r="F52" i="14"/>
  <c r="E53" i="14"/>
  <c r="F53" i="14"/>
  <c r="E54" i="14"/>
  <c r="F54" i="14"/>
  <c r="E55" i="14"/>
  <c r="F55" i="14"/>
  <c r="E56" i="14"/>
  <c r="F56" i="14"/>
  <c r="E57" i="14"/>
  <c r="F57" i="14"/>
  <c r="E58" i="14"/>
  <c r="F58" i="14"/>
  <c r="E59" i="14"/>
  <c r="F59" i="14"/>
  <c r="E60" i="14"/>
  <c r="F60" i="14"/>
  <c r="E61" i="14"/>
  <c r="F61" i="14"/>
  <c r="E62" i="14"/>
  <c r="F62" i="14"/>
  <c r="E63" i="14"/>
  <c r="F63" i="14"/>
  <c r="E64" i="14"/>
  <c r="F64" i="14"/>
  <c r="E65" i="14"/>
  <c r="F65" i="14"/>
  <c r="E66" i="14"/>
  <c r="F66" i="14"/>
  <c r="E67" i="14"/>
  <c r="F67" i="14"/>
  <c r="E68" i="14"/>
  <c r="F68" i="14"/>
  <c r="E69" i="14"/>
  <c r="F69" i="14"/>
  <c r="E70" i="14"/>
  <c r="F70" i="14"/>
  <c r="E71" i="14"/>
  <c r="F71" i="14"/>
  <c r="E72" i="14"/>
  <c r="F72" i="14"/>
  <c r="E73" i="14"/>
  <c r="F73" i="14"/>
  <c r="E74" i="14"/>
  <c r="F74" i="14"/>
  <c r="E75" i="14"/>
  <c r="F75" i="14"/>
  <c r="E76" i="14"/>
  <c r="F76" i="14"/>
  <c r="E77" i="14"/>
  <c r="F77" i="14"/>
  <c r="E78" i="14"/>
  <c r="F78" i="14"/>
  <c r="E79" i="14"/>
  <c r="F79" i="14"/>
  <c r="E80" i="14"/>
  <c r="F80" i="14"/>
  <c r="E81" i="14"/>
  <c r="F81" i="14"/>
  <c r="E82" i="14"/>
  <c r="F82" i="14"/>
  <c r="E83" i="14"/>
  <c r="F83" i="14"/>
  <c r="E84" i="14"/>
  <c r="F84" i="14"/>
  <c r="E85" i="14"/>
  <c r="F85" i="14"/>
  <c r="E86" i="14"/>
  <c r="F86" i="14"/>
  <c r="E87" i="14"/>
  <c r="F87" i="14"/>
  <c r="E88" i="14"/>
  <c r="F88" i="14"/>
  <c r="E89" i="14"/>
  <c r="F89" i="14"/>
  <c r="E90" i="14"/>
  <c r="F90" i="14"/>
  <c r="E91" i="14"/>
  <c r="F91" i="14"/>
  <c r="E92" i="14"/>
  <c r="F92" i="14"/>
  <c r="E93" i="14"/>
  <c r="F93" i="14"/>
  <c r="E94" i="14"/>
  <c r="F94" i="14"/>
  <c r="E95" i="14"/>
  <c r="F95" i="14"/>
  <c r="E96" i="14"/>
  <c r="F96" i="14"/>
  <c r="E97" i="14"/>
  <c r="F97" i="14"/>
  <c r="E98" i="14"/>
  <c r="F98" i="14"/>
  <c r="E99" i="14"/>
  <c r="F99" i="14"/>
  <c r="E100" i="14"/>
  <c r="F100" i="14"/>
  <c r="E101" i="14"/>
  <c r="F101" i="14"/>
  <c r="E102" i="14"/>
  <c r="F102" i="14"/>
  <c r="E103" i="14"/>
  <c r="F103" i="14"/>
  <c r="E104" i="14"/>
  <c r="F104" i="14"/>
  <c r="E105" i="14"/>
  <c r="F105" i="14"/>
  <c r="E106" i="14"/>
  <c r="F106" i="14"/>
  <c r="E107" i="14"/>
  <c r="F107" i="14"/>
  <c r="E108" i="14"/>
  <c r="F108" i="14"/>
  <c r="E109" i="14"/>
  <c r="F109" i="14"/>
  <c r="E110" i="14"/>
  <c r="F110" i="14"/>
  <c r="E111" i="14"/>
  <c r="F111" i="14"/>
  <c r="E112" i="14"/>
  <c r="F112" i="14"/>
  <c r="E113" i="14"/>
  <c r="F113" i="14"/>
  <c r="E114" i="14"/>
  <c r="F114" i="14"/>
  <c r="E115" i="14"/>
  <c r="F115" i="14"/>
  <c r="E116" i="14"/>
  <c r="F116" i="14"/>
  <c r="E117" i="14"/>
  <c r="F117" i="14"/>
  <c r="E118" i="14"/>
  <c r="F118" i="14"/>
  <c r="E119" i="14"/>
  <c r="F119" i="14"/>
  <c r="E120" i="14"/>
  <c r="F120" i="14"/>
  <c r="E121" i="14"/>
  <c r="F121" i="14"/>
  <c r="E122" i="14"/>
  <c r="F122" i="14"/>
  <c r="E123" i="14"/>
  <c r="F123" i="14"/>
  <c r="E124" i="14"/>
  <c r="F124" i="14"/>
  <c r="E125" i="14"/>
  <c r="F125" i="14"/>
  <c r="E126" i="14"/>
  <c r="F126" i="14"/>
  <c r="E127" i="14"/>
  <c r="F127" i="14"/>
  <c r="E128" i="14"/>
  <c r="F128" i="14"/>
  <c r="E129" i="14"/>
  <c r="F129" i="14"/>
  <c r="E130" i="14"/>
  <c r="F130" i="14"/>
  <c r="E131" i="14"/>
  <c r="F131" i="14"/>
  <c r="E132" i="14"/>
  <c r="F132" i="14"/>
  <c r="E133" i="14"/>
  <c r="F133" i="14"/>
  <c r="E134" i="14"/>
  <c r="F134" i="14"/>
  <c r="E135" i="14"/>
  <c r="F135" i="14"/>
  <c r="E136" i="14"/>
  <c r="F136" i="14"/>
  <c r="E137" i="14"/>
  <c r="F137" i="14"/>
  <c r="E138" i="14"/>
  <c r="F138" i="14"/>
  <c r="E139" i="14"/>
  <c r="F139" i="14"/>
  <c r="E140" i="14"/>
  <c r="F140" i="14"/>
  <c r="E141" i="14"/>
  <c r="F141" i="14"/>
  <c r="E142" i="14"/>
  <c r="F142" i="14"/>
  <c r="E143" i="14"/>
  <c r="F143" i="14"/>
  <c r="E144" i="14"/>
  <c r="F144" i="14"/>
  <c r="C145" i="14"/>
  <c r="C5" i="14" s="1"/>
  <c r="D145" i="14"/>
  <c r="D5" i="14" s="1"/>
  <c r="E145" i="14"/>
  <c r="E5" i="14" s="1"/>
  <c r="F145" i="14"/>
  <c r="F5" i="14" s="1"/>
  <c r="G145" i="14"/>
  <c r="G5" i="14" s="1"/>
  <c r="H145" i="14"/>
  <c r="H5" i="14" s="1"/>
  <c r="I145" i="14"/>
  <c r="I5" i="14" s="1"/>
  <c r="J145" i="14"/>
  <c r="J5" i="14" s="1"/>
  <c r="K145" i="14"/>
  <c r="K5" i="14" s="1"/>
  <c r="L145" i="14"/>
  <c r="L5" i="14" s="1"/>
  <c r="M145" i="14"/>
  <c r="M5" i="14" s="1"/>
  <c r="N145" i="14"/>
  <c r="N5" i="14" s="1"/>
  <c r="O145" i="14"/>
  <c r="O5" i="14" s="1"/>
  <c r="P145" i="14"/>
  <c r="P5" i="14" s="1"/>
  <c r="Q145" i="14"/>
  <c r="Q5" i="14" s="1"/>
  <c r="R145" i="14"/>
  <c r="R5" i="14" s="1"/>
  <c r="S145" i="14"/>
  <c r="S5" i="14" s="1"/>
  <c r="T145" i="14"/>
  <c r="T5" i="14" s="1"/>
  <c r="U145" i="14"/>
  <c r="U5" i="14" s="1"/>
  <c r="V145" i="14"/>
  <c r="V5" i="14" s="1"/>
  <c r="W145" i="14"/>
  <c r="W5" i="14" s="1"/>
  <c r="X145" i="14"/>
  <c r="X5" i="14" s="1"/>
  <c r="Y145" i="14"/>
  <c r="Y5" i="14" s="1"/>
  <c r="Z145" i="14"/>
  <c r="Z5" i="14" s="1"/>
  <c r="AA145" i="14"/>
  <c r="AA5" i="14" s="1"/>
  <c r="AB145" i="14"/>
  <c r="AB5" i="14" s="1"/>
  <c r="B6" i="13"/>
  <c r="E7" i="13"/>
  <c r="F7" i="13"/>
  <c r="E8" i="13"/>
  <c r="F8" i="13"/>
  <c r="E9" i="13"/>
  <c r="F9" i="13"/>
  <c r="E10" i="13"/>
  <c r="F10" i="13"/>
  <c r="E11" i="13"/>
  <c r="F11" i="13"/>
  <c r="E12" i="13"/>
  <c r="F12" i="13"/>
  <c r="E13" i="13"/>
  <c r="F13" i="13"/>
  <c r="E14" i="13"/>
  <c r="F14" i="13"/>
  <c r="E15" i="13"/>
  <c r="F15" i="13"/>
  <c r="E16" i="13"/>
  <c r="F16" i="13"/>
  <c r="E17" i="13"/>
  <c r="F17" i="13"/>
  <c r="E18" i="13"/>
  <c r="F18" i="13"/>
  <c r="E19" i="13"/>
  <c r="F19" i="13"/>
  <c r="E20" i="13"/>
  <c r="F20" i="13"/>
  <c r="E21" i="13"/>
  <c r="F21" i="13"/>
  <c r="E22" i="13"/>
  <c r="F22" i="13"/>
  <c r="E23" i="13"/>
  <c r="F23" i="13"/>
  <c r="E24" i="13"/>
  <c r="F24" i="13"/>
  <c r="E25" i="13"/>
  <c r="F25" i="13"/>
  <c r="E26" i="13"/>
  <c r="F26" i="13"/>
  <c r="E27" i="13"/>
  <c r="F27" i="13"/>
  <c r="E28" i="13"/>
  <c r="F28" i="13"/>
  <c r="E29" i="13"/>
  <c r="F29" i="13"/>
  <c r="E30" i="13"/>
  <c r="F30" i="13"/>
  <c r="E32" i="13"/>
  <c r="F32" i="13"/>
  <c r="E33" i="13"/>
  <c r="F33" i="13"/>
  <c r="E34" i="13"/>
  <c r="F34" i="13"/>
  <c r="E35" i="13"/>
  <c r="F35" i="13"/>
  <c r="E36" i="13"/>
  <c r="F36" i="13"/>
  <c r="E37" i="13"/>
  <c r="F37" i="13"/>
  <c r="E38" i="13"/>
  <c r="F38" i="13"/>
  <c r="E39" i="13"/>
  <c r="F39" i="13"/>
  <c r="E40" i="13"/>
  <c r="F40" i="13"/>
  <c r="E41" i="13"/>
  <c r="F41" i="13"/>
  <c r="E42" i="13"/>
  <c r="F42" i="13"/>
  <c r="E43" i="13"/>
  <c r="F43" i="13"/>
  <c r="E44" i="13"/>
  <c r="F44" i="13"/>
  <c r="E45" i="13"/>
  <c r="F45" i="13"/>
  <c r="E46" i="13"/>
  <c r="F46" i="13"/>
  <c r="E47" i="13"/>
  <c r="F47" i="13"/>
  <c r="E48" i="13"/>
  <c r="F48" i="13"/>
  <c r="E49" i="13"/>
  <c r="F49" i="13"/>
  <c r="E50" i="13"/>
  <c r="F50" i="13"/>
  <c r="E51" i="13"/>
  <c r="F51" i="13"/>
  <c r="E52" i="13"/>
  <c r="F52" i="13"/>
  <c r="E53" i="13"/>
  <c r="F53" i="13"/>
  <c r="E54" i="13"/>
  <c r="F54" i="13"/>
  <c r="E55" i="13"/>
  <c r="F55" i="13"/>
  <c r="E56" i="13"/>
  <c r="F56" i="13"/>
  <c r="E57" i="13"/>
  <c r="F57" i="13"/>
  <c r="E58" i="13"/>
  <c r="F58" i="13"/>
  <c r="E59" i="13"/>
  <c r="F59" i="13"/>
  <c r="E60" i="13"/>
  <c r="F60" i="13"/>
  <c r="E61" i="13"/>
  <c r="F61" i="13"/>
  <c r="E62" i="13"/>
  <c r="F62" i="13"/>
  <c r="E63" i="13"/>
  <c r="F63" i="13"/>
  <c r="E64" i="13"/>
  <c r="F64" i="13"/>
  <c r="E65" i="13"/>
  <c r="F65" i="13"/>
  <c r="E66" i="13"/>
  <c r="F66" i="13"/>
  <c r="E67" i="13"/>
  <c r="F67" i="13"/>
  <c r="E68" i="13"/>
  <c r="F68" i="13"/>
  <c r="E69" i="13"/>
  <c r="F69" i="13"/>
  <c r="E70" i="13"/>
  <c r="F70" i="13"/>
  <c r="E71" i="13"/>
  <c r="F71" i="13"/>
  <c r="E72" i="13"/>
  <c r="F72" i="13"/>
  <c r="E73" i="13"/>
  <c r="F73" i="13"/>
  <c r="E74" i="13"/>
  <c r="F74" i="13"/>
  <c r="E75" i="13"/>
  <c r="F75" i="13"/>
  <c r="E76" i="13"/>
  <c r="F76" i="13"/>
  <c r="E77" i="13"/>
  <c r="F77" i="13"/>
  <c r="E78" i="13"/>
  <c r="F78" i="13"/>
  <c r="E79" i="13"/>
  <c r="F79" i="13"/>
  <c r="E80" i="13"/>
  <c r="F80" i="13"/>
  <c r="E81" i="13"/>
  <c r="F81" i="13"/>
  <c r="E82" i="13"/>
  <c r="F82" i="13"/>
  <c r="E83" i="13"/>
  <c r="F83" i="13"/>
  <c r="E84" i="13"/>
  <c r="F84" i="13"/>
  <c r="E85" i="13"/>
  <c r="F85" i="13"/>
  <c r="E86" i="13"/>
  <c r="F86" i="13"/>
  <c r="E87" i="13"/>
  <c r="F87" i="13"/>
  <c r="E88" i="13"/>
  <c r="F88" i="13"/>
  <c r="E89" i="13"/>
  <c r="F89" i="13"/>
  <c r="E90" i="13"/>
  <c r="F90" i="13"/>
  <c r="E91" i="13"/>
  <c r="F91" i="13"/>
  <c r="E92" i="13"/>
  <c r="F92" i="13"/>
  <c r="E93" i="13"/>
  <c r="F93" i="13"/>
  <c r="E94" i="13"/>
  <c r="F94" i="13"/>
  <c r="E95" i="13"/>
  <c r="F95" i="13"/>
  <c r="E96" i="13"/>
  <c r="F96" i="13"/>
  <c r="E97" i="13"/>
  <c r="F97" i="13"/>
  <c r="E98" i="13"/>
  <c r="F98" i="13"/>
  <c r="E99" i="13"/>
  <c r="F99" i="13"/>
  <c r="E100" i="13"/>
  <c r="F100" i="13"/>
  <c r="E101" i="13"/>
  <c r="F101" i="13"/>
  <c r="E102" i="13"/>
  <c r="F102" i="13"/>
  <c r="E103" i="13"/>
  <c r="F103" i="13"/>
  <c r="E104" i="13"/>
  <c r="F104" i="13"/>
  <c r="E105" i="13"/>
  <c r="F105" i="13"/>
  <c r="E106" i="13"/>
  <c r="F106" i="13"/>
  <c r="E107" i="13"/>
  <c r="F107" i="13"/>
  <c r="E108" i="13"/>
  <c r="F108" i="13"/>
  <c r="E109" i="13"/>
  <c r="F109" i="13"/>
  <c r="E110" i="13"/>
  <c r="F110" i="13"/>
  <c r="E111" i="13"/>
  <c r="F111" i="13"/>
  <c r="E112" i="13"/>
  <c r="F112" i="13"/>
  <c r="E113" i="13"/>
  <c r="F113" i="13"/>
  <c r="E114" i="13"/>
  <c r="F114" i="13"/>
  <c r="E115" i="13"/>
  <c r="F115" i="13"/>
  <c r="E116" i="13"/>
  <c r="F116" i="13"/>
  <c r="E117" i="13"/>
  <c r="F117" i="13"/>
  <c r="E118" i="13"/>
  <c r="F118" i="13"/>
  <c r="E119" i="13"/>
  <c r="F119" i="13"/>
  <c r="E120" i="13"/>
  <c r="F120" i="13"/>
  <c r="E121" i="13"/>
  <c r="F121" i="13"/>
  <c r="E122" i="13"/>
  <c r="F122" i="13"/>
  <c r="E123" i="13"/>
  <c r="F123" i="13"/>
  <c r="E124" i="13"/>
  <c r="F124" i="13"/>
  <c r="E125" i="13"/>
  <c r="F125" i="13"/>
  <c r="E126" i="13"/>
  <c r="F126" i="13"/>
  <c r="E127" i="13"/>
  <c r="F127" i="13"/>
  <c r="E128" i="13"/>
  <c r="F128" i="13"/>
  <c r="E129" i="13"/>
  <c r="F129" i="13"/>
  <c r="E130" i="13"/>
  <c r="F130" i="13"/>
  <c r="E131" i="13"/>
  <c r="F131" i="13"/>
  <c r="E132" i="13"/>
  <c r="F132" i="13"/>
  <c r="E133" i="13"/>
  <c r="F133" i="13"/>
  <c r="E134" i="13"/>
  <c r="F134" i="13"/>
  <c r="E135" i="13"/>
  <c r="F135" i="13"/>
  <c r="E136" i="13"/>
  <c r="F136" i="13"/>
  <c r="E137" i="13"/>
  <c r="F137" i="13"/>
  <c r="E138" i="13"/>
  <c r="F138" i="13"/>
  <c r="E139" i="13"/>
  <c r="F139" i="13"/>
  <c r="E140" i="13"/>
  <c r="F140" i="13"/>
  <c r="E141" i="13"/>
  <c r="F141" i="13"/>
  <c r="E142" i="13"/>
  <c r="F142" i="13"/>
  <c r="E143" i="13"/>
  <c r="F143" i="13"/>
  <c r="E144" i="13"/>
  <c r="F144" i="13"/>
  <c r="C145" i="13"/>
  <c r="C6" i="13" s="1"/>
  <c r="D145" i="13"/>
  <c r="D6" i="13" s="1"/>
  <c r="E145" i="13"/>
  <c r="E6" i="13" s="1"/>
  <c r="F145" i="13"/>
  <c r="F6" i="13" s="1"/>
  <c r="G145" i="13"/>
  <c r="G6" i="13" s="1"/>
  <c r="H145" i="13"/>
  <c r="H6" i="13" s="1"/>
  <c r="I145" i="13"/>
  <c r="I6" i="13" s="1"/>
  <c r="J145" i="13"/>
  <c r="J6" i="13" s="1"/>
  <c r="K145" i="13"/>
  <c r="K6" i="13" s="1"/>
  <c r="L145" i="13"/>
  <c r="L6" i="13" s="1"/>
  <c r="M145" i="13"/>
  <c r="M6" i="13" s="1"/>
  <c r="N145" i="13"/>
  <c r="N6" i="13" s="1"/>
  <c r="O145" i="13"/>
  <c r="O6" i="13" s="1"/>
  <c r="P145" i="13"/>
  <c r="P6" i="13" s="1"/>
  <c r="Q145" i="13"/>
  <c r="Q6" i="13" s="1"/>
  <c r="R145" i="13"/>
  <c r="R6" i="13" s="1"/>
  <c r="S145" i="13"/>
  <c r="S6" i="13" s="1"/>
  <c r="T145" i="13"/>
  <c r="T6" i="13" s="1"/>
  <c r="U145" i="13"/>
  <c r="U6" i="13" s="1"/>
  <c r="V145" i="13"/>
  <c r="V6" i="13" s="1"/>
  <c r="W145" i="13"/>
  <c r="W6" i="13" s="1"/>
  <c r="X145" i="13"/>
  <c r="X6" i="13" s="1"/>
  <c r="Y145" i="13"/>
  <c r="Y6" i="13" s="1"/>
  <c r="Z145" i="13"/>
  <c r="Z6" i="13" s="1"/>
  <c r="AA145" i="13"/>
  <c r="AA6" i="13" s="1"/>
  <c r="AB145" i="13"/>
  <c r="AB6" i="13" s="1"/>
  <c r="F144" i="15" l="1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5" i="15"/>
  <c r="E135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F145" i="15" s="1"/>
  <c r="F5" i="15" s="1"/>
  <c r="E7" i="15"/>
  <c r="E145" i="15" s="1"/>
  <c r="E5" i="15" s="1"/>
  <c r="B6" i="12"/>
  <c r="F7" i="12"/>
  <c r="E7" i="12" s="1"/>
  <c r="F8" i="12"/>
  <c r="E8" i="12" s="1"/>
  <c r="F9" i="12"/>
  <c r="E9" i="12" s="1"/>
  <c r="F10" i="12"/>
  <c r="E10" i="12" s="1"/>
  <c r="F11" i="12"/>
  <c r="E11" i="12" s="1"/>
  <c r="F12" i="12"/>
  <c r="E12" i="12" s="1"/>
  <c r="F13" i="12"/>
  <c r="E13" i="12" s="1"/>
  <c r="F14" i="12"/>
  <c r="E14" i="12" s="1"/>
  <c r="F15" i="12"/>
  <c r="E15" i="12" s="1"/>
  <c r="F16" i="12"/>
  <c r="E16" i="12" s="1"/>
  <c r="F17" i="12"/>
  <c r="E17" i="12" s="1"/>
  <c r="F18" i="12"/>
  <c r="E18" i="12" s="1"/>
  <c r="F19" i="12"/>
  <c r="E19" i="12" s="1"/>
  <c r="F20" i="12"/>
  <c r="E20" i="12" s="1"/>
  <c r="F21" i="12"/>
  <c r="E21" i="12" s="1"/>
  <c r="F22" i="12"/>
  <c r="E22" i="12" s="1"/>
  <c r="F23" i="12"/>
  <c r="E23" i="12" s="1"/>
  <c r="F24" i="12"/>
  <c r="E24" i="12" s="1"/>
  <c r="F25" i="12"/>
  <c r="E25" i="12" s="1"/>
  <c r="F26" i="12"/>
  <c r="E26" i="12" s="1"/>
  <c r="F27" i="12"/>
  <c r="E27" i="12" s="1"/>
  <c r="F28" i="12"/>
  <c r="E28" i="12" s="1"/>
  <c r="F29" i="12"/>
  <c r="E29" i="12" s="1"/>
  <c r="F30" i="12"/>
  <c r="E30" i="12" s="1"/>
  <c r="F31" i="12"/>
  <c r="E31" i="12" s="1"/>
  <c r="F32" i="12"/>
  <c r="E32" i="12" s="1"/>
  <c r="F33" i="12"/>
  <c r="E33" i="12" s="1"/>
  <c r="F34" i="12"/>
  <c r="E34" i="12" s="1"/>
  <c r="F35" i="12"/>
  <c r="E35" i="12" s="1"/>
  <c r="F36" i="12"/>
  <c r="E36" i="12" s="1"/>
  <c r="F37" i="12"/>
  <c r="E37" i="12" s="1"/>
  <c r="F38" i="12"/>
  <c r="E38" i="12" s="1"/>
  <c r="F39" i="12"/>
  <c r="E39" i="12" s="1"/>
  <c r="F40" i="12"/>
  <c r="E40" i="12" s="1"/>
  <c r="F41" i="12"/>
  <c r="E41" i="12" s="1"/>
  <c r="F42" i="12"/>
  <c r="E42" i="12" s="1"/>
  <c r="F43" i="12"/>
  <c r="E43" i="12" s="1"/>
  <c r="F44" i="12"/>
  <c r="E44" i="12" s="1"/>
  <c r="F45" i="12"/>
  <c r="E45" i="12" s="1"/>
  <c r="F46" i="12"/>
  <c r="E46" i="12" s="1"/>
  <c r="F47" i="12"/>
  <c r="E47" i="12" s="1"/>
  <c r="F48" i="12"/>
  <c r="E48" i="12" s="1"/>
  <c r="F49" i="12"/>
  <c r="E49" i="12" s="1"/>
  <c r="F50" i="12"/>
  <c r="E50" i="12" s="1"/>
  <c r="F51" i="12"/>
  <c r="E51" i="12" s="1"/>
  <c r="F52" i="12"/>
  <c r="E52" i="12" s="1"/>
  <c r="F53" i="12"/>
  <c r="E53" i="12" s="1"/>
  <c r="F54" i="12"/>
  <c r="E54" i="12" s="1"/>
  <c r="F55" i="12"/>
  <c r="E55" i="12" s="1"/>
  <c r="F56" i="12"/>
  <c r="E56" i="12" s="1"/>
  <c r="F57" i="12"/>
  <c r="E57" i="12" s="1"/>
  <c r="F58" i="12"/>
  <c r="E58" i="12" s="1"/>
  <c r="F59" i="12"/>
  <c r="E59" i="12" s="1"/>
  <c r="F60" i="12"/>
  <c r="E60" i="12" s="1"/>
  <c r="F61" i="12"/>
  <c r="E61" i="12" s="1"/>
  <c r="F62" i="12"/>
  <c r="E62" i="12" s="1"/>
  <c r="F63" i="12"/>
  <c r="E63" i="12" s="1"/>
  <c r="F64" i="12"/>
  <c r="E64" i="12" s="1"/>
  <c r="F65" i="12"/>
  <c r="E65" i="12" s="1"/>
  <c r="F66" i="12"/>
  <c r="E66" i="12" s="1"/>
  <c r="F67" i="12"/>
  <c r="E67" i="12" s="1"/>
  <c r="F68" i="12"/>
  <c r="E68" i="12" s="1"/>
  <c r="F69" i="12"/>
  <c r="E69" i="12" s="1"/>
  <c r="F70" i="12"/>
  <c r="E70" i="12" s="1"/>
  <c r="F71" i="12"/>
  <c r="E71" i="12" s="1"/>
  <c r="F72" i="12"/>
  <c r="E72" i="12" s="1"/>
  <c r="F73" i="12"/>
  <c r="E73" i="12" s="1"/>
  <c r="F74" i="12"/>
  <c r="E74" i="12" s="1"/>
  <c r="F75" i="12"/>
  <c r="E75" i="12" s="1"/>
  <c r="F76" i="12"/>
  <c r="E76" i="12" s="1"/>
  <c r="F77" i="12"/>
  <c r="E77" i="12" s="1"/>
  <c r="F78" i="12"/>
  <c r="E78" i="12" s="1"/>
  <c r="F79" i="12"/>
  <c r="E79" i="12" s="1"/>
  <c r="F80" i="12"/>
  <c r="E80" i="12" s="1"/>
  <c r="F81" i="12"/>
  <c r="E81" i="12" s="1"/>
  <c r="F82" i="12"/>
  <c r="E82" i="12" s="1"/>
  <c r="F83" i="12"/>
  <c r="E83" i="12" s="1"/>
  <c r="F84" i="12"/>
  <c r="E84" i="12" s="1"/>
  <c r="F85" i="12"/>
  <c r="E85" i="12" s="1"/>
  <c r="F86" i="12"/>
  <c r="E86" i="12" s="1"/>
  <c r="F87" i="12"/>
  <c r="E87" i="12" s="1"/>
  <c r="F88" i="12"/>
  <c r="E88" i="12" s="1"/>
  <c r="F89" i="12"/>
  <c r="E89" i="12" s="1"/>
  <c r="F90" i="12"/>
  <c r="E90" i="12" s="1"/>
  <c r="F91" i="12"/>
  <c r="E91" i="12" s="1"/>
  <c r="F92" i="12"/>
  <c r="E92" i="12" s="1"/>
  <c r="F93" i="12"/>
  <c r="E93" i="12" s="1"/>
  <c r="F94" i="12"/>
  <c r="E94" i="12" s="1"/>
  <c r="F95" i="12"/>
  <c r="E95" i="12" s="1"/>
  <c r="F96" i="12"/>
  <c r="E96" i="12" s="1"/>
  <c r="F97" i="12"/>
  <c r="E97" i="12" s="1"/>
  <c r="F98" i="12"/>
  <c r="E98" i="12" s="1"/>
  <c r="F99" i="12"/>
  <c r="E99" i="12" s="1"/>
  <c r="F100" i="12"/>
  <c r="E100" i="12" s="1"/>
  <c r="F101" i="12"/>
  <c r="E101" i="12" s="1"/>
  <c r="F102" i="12"/>
  <c r="E102" i="12" s="1"/>
  <c r="F103" i="12"/>
  <c r="E103" i="12" s="1"/>
  <c r="F104" i="12"/>
  <c r="E104" i="12" s="1"/>
  <c r="F105" i="12"/>
  <c r="E105" i="12" s="1"/>
  <c r="F106" i="12"/>
  <c r="E106" i="12" s="1"/>
  <c r="F107" i="12"/>
  <c r="E107" i="12" s="1"/>
  <c r="F108" i="12"/>
  <c r="E108" i="12" s="1"/>
  <c r="F109" i="12"/>
  <c r="E109" i="12" s="1"/>
  <c r="F110" i="12"/>
  <c r="E110" i="12" s="1"/>
  <c r="F111" i="12"/>
  <c r="E111" i="12" s="1"/>
  <c r="F112" i="12"/>
  <c r="E112" i="12" s="1"/>
  <c r="F113" i="12"/>
  <c r="E113" i="12" s="1"/>
  <c r="F114" i="12"/>
  <c r="E114" i="12" s="1"/>
  <c r="F115" i="12"/>
  <c r="E115" i="12" s="1"/>
  <c r="F116" i="12"/>
  <c r="E116" i="12" s="1"/>
  <c r="F117" i="12"/>
  <c r="E117" i="12" s="1"/>
  <c r="F118" i="12"/>
  <c r="E118" i="12" s="1"/>
  <c r="F119" i="12"/>
  <c r="E119" i="12" s="1"/>
  <c r="F120" i="12"/>
  <c r="E120" i="12" s="1"/>
  <c r="F121" i="12"/>
  <c r="E121" i="12" s="1"/>
  <c r="F122" i="12"/>
  <c r="E122" i="12" s="1"/>
  <c r="F123" i="12"/>
  <c r="E123" i="12" s="1"/>
  <c r="F124" i="12"/>
  <c r="E124" i="12" s="1"/>
  <c r="F125" i="12"/>
  <c r="E125" i="12" s="1"/>
  <c r="F126" i="12"/>
  <c r="E126" i="12" s="1"/>
  <c r="F127" i="12"/>
  <c r="E127" i="12" s="1"/>
  <c r="F128" i="12"/>
  <c r="E128" i="12" s="1"/>
  <c r="F129" i="12"/>
  <c r="E129" i="12" s="1"/>
  <c r="F130" i="12"/>
  <c r="E130" i="12" s="1"/>
  <c r="F131" i="12"/>
  <c r="E131" i="12" s="1"/>
  <c r="F132" i="12"/>
  <c r="E132" i="12" s="1"/>
  <c r="F133" i="12"/>
  <c r="E133" i="12" s="1"/>
  <c r="F134" i="12"/>
  <c r="E134" i="12" s="1"/>
  <c r="F135" i="12"/>
  <c r="E135" i="12" s="1"/>
  <c r="F136" i="12"/>
  <c r="E136" i="12" s="1"/>
  <c r="F137" i="12"/>
  <c r="E137" i="12" s="1"/>
  <c r="F138" i="12"/>
  <c r="E138" i="12" s="1"/>
  <c r="F139" i="12"/>
  <c r="E139" i="12" s="1"/>
  <c r="F140" i="12"/>
  <c r="E140" i="12" s="1"/>
  <c r="F141" i="12"/>
  <c r="E141" i="12" s="1"/>
  <c r="F142" i="12"/>
  <c r="E142" i="12" s="1"/>
  <c r="F143" i="12"/>
  <c r="E143" i="12" s="1"/>
  <c r="F144" i="12"/>
  <c r="E144" i="12" s="1"/>
  <c r="C145" i="12"/>
  <c r="C6" i="12" s="1"/>
  <c r="D145" i="12"/>
  <c r="D6" i="12" s="1"/>
  <c r="E145" i="12"/>
  <c r="E6" i="12" s="1"/>
  <c r="F145" i="12"/>
  <c r="F6" i="12" s="1"/>
  <c r="G145" i="12"/>
  <c r="G6" i="12" s="1"/>
  <c r="H145" i="12"/>
  <c r="H6" i="12" s="1"/>
  <c r="I145" i="12"/>
  <c r="I6" i="12" s="1"/>
  <c r="J145" i="12"/>
  <c r="J6" i="12" s="1"/>
  <c r="K145" i="12"/>
  <c r="K6" i="12" s="1"/>
  <c r="L145" i="12"/>
  <c r="L6" i="12" s="1"/>
  <c r="M145" i="12"/>
  <c r="M6" i="12" s="1"/>
  <c r="N145" i="12"/>
  <c r="N6" i="12" s="1"/>
  <c r="O145" i="12"/>
  <c r="O6" i="12" s="1"/>
  <c r="P145" i="12"/>
  <c r="P6" i="12" s="1"/>
  <c r="Q145" i="12"/>
  <c r="Q6" i="12" s="1"/>
  <c r="R145" i="12"/>
  <c r="R6" i="12" s="1"/>
  <c r="S145" i="12"/>
  <c r="S6" i="12" s="1"/>
  <c r="T145" i="12"/>
  <c r="T6" i="12" s="1"/>
  <c r="U145" i="12"/>
  <c r="U6" i="12" s="1"/>
  <c r="V145" i="12"/>
  <c r="V6" i="12" s="1"/>
  <c r="W145" i="12"/>
  <c r="W6" i="12" s="1"/>
  <c r="X145" i="12"/>
  <c r="X6" i="12" s="1"/>
  <c r="Y145" i="12"/>
  <c r="Y6" i="12" s="1"/>
  <c r="Z145" i="12"/>
  <c r="Z6" i="12" s="1"/>
  <c r="AA145" i="12"/>
  <c r="AA6" i="12" s="1"/>
  <c r="AB145" i="12"/>
  <c r="AB6" i="12" s="1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B5" i="10" l="1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55" i="10"/>
  <c r="F55" i="10"/>
  <c r="E56" i="10"/>
  <c r="F56" i="10"/>
  <c r="E57" i="10"/>
  <c r="F57" i="10"/>
  <c r="E58" i="10"/>
  <c r="F58" i="10"/>
  <c r="E59" i="10"/>
  <c r="F59" i="10"/>
  <c r="E60" i="10"/>
  <c r="F60" i="10"/>
  <c r="E61" i="10"/>
  <c r="F61" i="10"/>
  <c r="E62" i="10"/>
  <c r="F62" i="10"/>
  <c r="E63" i="10"/>
  <c r="F63" i="10"/>
  <c r="E64" i="10"/>
  <c r="F64" i="10"/>
  <c r="E65" i="10"/>
  <c r="F65" i="10"/>
  <c r="E66" i="10"/>
  <c r="F66" i="10"/>
  <c r="E68" i="10"/>
  <c r="F68" i="10"/>
  <c r="E69" i="10"/>
  <c r="F69" i="10"/>
  <c r="E70" i="10"/>
  <c r="F70" i="10"/>
  <c r="E71" i="10"/>
  <c r="F71" i="10"/>
  <c r="E72" i="10"/>
  <c r="F72" i="10"/>
  <c r="E73" i="10"/>
  <c r="F73" i="10"/>
  <c r="E74" i="10"/>
  <c r="F74" i="10"/>
  <c r="E75" i="10"/>
  <c r="F75" i="10"/>
  <c r="E76" i="10"/>
  <c r="F76" i="10"/>
  <c r="E77" i="10"/>
  <c r="F77" i="10"/>
  <c r="E78" i="10"/>
  <c r="F78" i="10"/>
  <c r="E79" i="10"/>
  <c r="F79" i="10"/>
  <c r="E80" i="10"/>
  <c r="F80" i="10"/>
  <c r="E81" i="10"/>
  <c r="F81" i="10"/>
  <c r="E82" i="10"/>
  <c r="F82" i="10"/>
  <c r="E83" i="10"/>
  <c r="F83" i="10"/>
  <c r="E84" i="10"/>
  <c r="F84" i="10"/>
  <c r="E85" i="10"/>
  <c r="F85" i="10"/>
  <c r="E86" i="10"/>
  <c r="F86" i="10"/>
  <c r="E87" i="10"/>
  <c r="F87" i="10"/>
  <c r="E88" i="10"/>
  <c r="F88" i="10"/>
  <c r="E89" i="10"/>
  <c r="F89" i="10"/>
  <c r="E90" i="10"/>
  <c r="F90" i="10"/>
  <c r="E91" i="10"/>
  <c r="F91" i="10"/>
  <c r="E92" i="10"/>
  <c r="F92" i="10"/>
  <c r="E93" i="10"/>
  <c r="F93" i="10"/>
  <c r="E94" i="10"/>
  <c r="F94" i="10"/>
  <c r="E95" i="10"/>
  <c r="F95" i="10"/>
  <c r="E96" i="10"/>
  <c r="F96" i="10"/>
  <c r="E97" i="10"/>
  <c r="F97" i="10"/>
  <c r="E98" i="10"/>
  <c r="F98" i="10"/>
  <c r="E99" i="10"/>
  <c r="F99" i="10"/>
  <c r="E100" i="10"/>
  <c r="F100" i="10"/>
  <c r="E101" i="10"/>
  <c r="F101" i="10"/>
  <c r="E102" i="10"/>
  <c r="F102" i="10"/>
  <c r="E103" i="10"/>
  <c r="F103" i="10"/>
  <c r="E104" i="10"/>
  <c r="F104" i="10"/>
  <c r="E105" i="10"/>
  <c r="F105" i="10"/>
  <c r="E106" i="10"/>
  <c r="F106" i="10"/>
  <c r="E107" i="10"/>
  <c r="F107" i="10"/>
  <c r="E108" i="10"/>
  <c r="F108" i="10"/>
  <c r="E109" i="10"/>
  <c r="F109" i="10"/>
  <c r="E110" i="10"/>
  <c r="F110" i="10"/>
  <c r="E111" i="10"/>
  <c r="F111" i="10"/>
  <c r="E112" i="10"/>
  <c r="F112" i="10"/>
  <c r="E113" i="10"/>
  <c r="F113" i="10"/>
  <c r="E114" i="10"/>
  <c r="F114" i="10"/>
  <c r="E115" i="10"/>
  <c r="F115" i="10"/>
  <c r="E116" i="10"/>
  <c r="F116" i="10"/>
  <c r="E117" i="10"/>
  <c r="F117" i="10"/>
  <c r="E118" i="10"/>
  <c r="F118" i="10"/>
  <c r="E119" i="10"/>
  <c r="F119" i="10"/>
  <c r="E120" i="10"/>
  <c r="F120" i="10"/>
  <c r="E121" i="10"/>
  <c r="F121" i="10"/>
  <c r="E122" i="10"/>
  <c r="F122" i="10"/>
  <c r="E123" i="10"/>
  <c r="F123" i="10"/>
  <c r="E124" i="10"/>
  <c r="F124" i="10"/>
  <c r="E125" i="10"/>
  <c r="F125" i="10"/>
  <c r="E126" i="10"/>
  <c r="F126" i="10"/>
  <c r="E127" i="10"/>
  <c r="F127" i="10"/>
  <c r="E128" i="10"/>
  <c r="F128" i="10"/>
  <c r="E130" i="10"/>
  <c r="F130" i="10"/>
  <c r="E131" i="10"/>
  <c r="F131" i="10"/>
  <c r="E132" i="10"/>
  <c r="F132" i="10"/>
  <c r="E133" i="10"/>
  <c r="F133" i="10"/>
  <c r="E135" i="10"/>
  <c r="F135" i="10"/>
  <c r="E136" i="10"/>
  <c r="F136" i="10"/>
  <c r="E137" i="10"/>
  <c r="F137" i="10"/>
  <c r="E139" i="10"/>
  <c r="F139" i="10"/>
  <c r="E140" i="10"/>
  <c r="F140" i="10"/>
  <c r="E141" i="10"/>
  <c r="F141" i="10"/>
  <c r="E143" i="10"/>
  <c r="F143" i="10"/>
  <c r="E144" i="10"/>
  <c r="F144" i="10"/>
  <c r="C145" i="10"/>
  <c r="C5" i="10" s="1"/>
  <c r="D145" i="10"/>
  <c r="D5" i="10" s="1"/>
  <c r="E145" i="10"/>
  <c r="E5" i="10" s="1"/>
  <c r="F145" i="10"/>
  <c r="F5" i="10" s="1"/>
  <c r="G145" i="10"/>
  <c r="G5" i="10" s="1"/>
  <c r="H145" i="10"/>
  <c r="H5" i="10" s="1"/>
  <c r="I145" i="10"/>
  <c r="I5" i="10" s="1"/>
  <c r="J145" i="10"/>
  <c r="J5" i="10" s="1"/>
  <c r="K145" i="10"/>
  <c r="K5" i="10" s="1"/>
  <c r="L145" i="10"/>
  <c r="L5" i="10" s="1"/>
  <c r="M145" i="10"/>
  <c r="M5" i="10" s="1"/>
  <c r="N145" i="10"/>
  <c r="N5" i="10" s="1"/>
  <c r="O145" i="10"/>
  <c r="O5" i="10" s="1"/>
  <c r="P145" i="10"/>
  <c r="P5" i="10" s="1"/>
  <c r="Q145" i="10"/>
  <c r="Q5" i="10" s="1"/>
  <c r="R145" i="10"/>
  <c r="R5" i="10" s="1"/>
  <c r="S145" i="10"/>
  <c r="S5" i="10" s="1"/>
  <c r="T145" i="10"/>
  <c r="T5" i="10" s="1"/>
  <c r="U145" i="10"/>
  <c r="U5" i="10" s="1"/>
  <c r="V145" i="10"/>
  <c r="V5" i="10" s="1"/>
  <c r="W145" i="10"/>
  <c r="W5" i="10" s="1"/>
  <c r="X145" i="10"/>
  <c r="X5" i="10" s="1"/>
  <c r="Y145" i="10"/>
  <c r="Y5" i="10" s="1"/>
  <c r="Z145" i="10"/>
  <c r="Z5" i="10" s="1"/>
  <c r="AA145" i="10"/>
  <c r="AA5" i="10" s="1"/>
  <c r="AB145" i="10"/>
  <c r="AB5" i="10" s="1"/>
  <c r="B5" i="9" l="1"/>
  <c r="C7" i="9"/>
  <c r="D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C8" i="9"/>
  <c r="D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C9" i="9"/>
  <c r="D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C10" i="9"/>
  <c r="D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C11" i="9"/>
  <c r="D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C12" i="9"/>
  <c r="D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C13" i="9"/>
  <c r="D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C14" i="9"/>
  <c r="D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C15" i="9"/>
  <c r="D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C16" i="9"/>
  <c r="D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C17" i="9"/>
  <c r="D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C18" i="9"/>
  <c r="D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C19" i="9"/>
  <c r="D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C20" i="9"/>
  <c r="D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C21" i="9"/>
  <c r="D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C22" i="9"/>
  <c r="D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C23" i="9"/>
  <c r="D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C24" i="9"/>
  <c r="D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C25" i="9"/>
  <c r="D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C26" i="9"/>
  <c r="D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C27" i="9"/>
  <c r="D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C28" i="9"/>
  <c r="D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C29" i="9"/>
  <c r="D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C30" i="9"/>
  <c r="D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C31" i="9"/>
  <c r="D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C32" i="9"/>
  <c r="D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C33" i="9"/>
  <c r="D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C34" i="9"/>
  <c r="D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C35" i="9"/>
  <c r="D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C36" i="9"/>
  <c r="D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C37" i="9"/>
  <c r="D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C38" i="9"/>
  <c r="D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C39" i="9"/>
  <c r="D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C40" i="9"/>
  <c r="D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C41" i="9"/>
  <c r="D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C42" i="9"/>
  <c r="D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C43" i="9"/>
  <c r="D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C44" i="9"/>
  <c r="D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C45" i="9"/>
  <c r="D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C46" i="9"/>
  <c r="D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C47" i="9"/>
  <c r="D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C48" i="9"/>
  <c r="D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C49" i="9"/>
  <c r="D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C50" i="9"/>
  <c r="D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C51" i="9"/>
  <c r="D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C52" i="9"/>
  <c r="D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C53" i="9"/>
  <c r="D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C54" i="9"/>
  <c r="D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C55" i="9"/>
  <c r="D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C56" i="9"/>
  <c r="D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C57" i="9"/>
  <c r="D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C58" i="9"/>
  <c r="D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C59" i="9"/>
  <c r="D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C60" i="9"/>
  <c r="D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C61" i="9"/>
  <c r="D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C62" i="9"/>
  <c r="D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C63" i="9"/>
  <c r="D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C64" i="9"/>
  <c r="D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C65" i="9"/>
  <c r="D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C66" i="9"/>
  <c r="D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C67" i="9"/>
  <c r="D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C68" i="9"/>
  <c r="D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C69" i="9"/>
  <c r="D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C70" i="9"/>
  <c r="D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C71" i="9"/>
  <c r="D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C72" i="9"/>
  <c r="D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C73" i="9"/>
  <c r="D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C74" i="9"/>
  <c r="D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C75" i="9"/>
  <c r="D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C76" i="9"/>
  <c r="D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C77" i="9"/>
  <c r="D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C78" i="9"/>
  <c r="D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C79" i="9"/>
  <c r="D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C80" i="9"/>
  <c r="D80" i="9"/>
  <c r="G80" i="9"/>
  <c r="H80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C81" i="9"/>
  <c r="D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C82" i="9"/>
  <c r="D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C83" i="9"/>
  <c r="D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C84" i="9"/>
  <c r="D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C85" i="9"/>
  <c r="D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C86" i="9"/>
  <c r="D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C87" i="9"/>
  <c r="D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C88" i="9"/>
  <c r="D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C89" i="9"/>
  <c r="D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C90" i="9"/>
  <c r="D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C91" i="9"/>
  <c r="D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C92" i="9"/>
  <c r="D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C93" i="9"/>
  <c r="D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C94" i="9"/>
  <c r="D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C95" i="9"/>
  <c r="D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C96" i="9"/>
  <c r="D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C97" i="9"/>
  <c r="D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C98" i="9"/>
  <c r="D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C99" i="9"/>
  <c r="D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AB99" i="9"/>
  <c r="C100" i="9"/>
  <c r="D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C101" i="9"/>
  <c r="D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C102" i="9"/>
  <c r="D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C103" i="9"/>
  <c r="D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C104" i="9"/>
  <c r="D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C105" i="9"/>
  <c r="D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AB105" i="9"/>
  <c r="C106" i="9"/>
  <c r="D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C107" i="9"/>
  <c r="D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C108" i="9"/>
  <c r="D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C109" i="9"/>
  <c r="D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C110" i="9"/>
  <c r="D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C111" i="9"/>
  <c r="D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AB111" i="9"/>
  <c r="C112" i="9"/>
  <c r="D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C113" i="9"/>
  <c r="D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C114" i="9"/>
  <c r="D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C115" i="9"/>
  <c r="D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AB115" i="9"/>
  <c r="C116" i="9"/>
  <c r="D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C117" i="9"/>
  <c r="D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C118" i="9"/>
  <c r="D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C119" i="9"/>
  <c r="D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C120" i="9"/>
  <c r="D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C121" i="9"/>
  <c r="D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C122" i="9"/>
  <c r="D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C123" i="9"/>
  <c r="D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C124" i="9"/>
  <c r="D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C125" i="9"/>
  <c r="D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C126" i="9"/>
  <c r="D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C127" i="9"/>
  <c r="D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C128" i="9"/>
  <c r="D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C129" i="9"/>
  <c r="D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AB129" i="9"/>
  <c r="C130" i="9"/>
  <c r="D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C131" i="9"/>
  <c r="D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C132" i="9"/>
  <c r="D132" i="9"/>
  <c r="G132" i="9"/>
  <c r="H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C133" i="9"/>
  <c r="D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C134" i="9"/>
  <c r="D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C135" i="9"/>
  <c r="D135" i="9"/>
  <c r="G135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C136" i="9"/>
  <c r="D136" i="9"/>
  <c r="G136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C137" i="9"/>
  <c r="D137" i="9"/>
  <c r="G137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C138" i="9"/>
  <c r="D138" i="9"/>
  <c r="G138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X138" i="9"/>
  <c r="Y138" i="9"/>
  <c r="Z138" i="9"/>
  <c r="AA138" i="9"/>
  <c r="AB138" i="9"/>
  <c r="C139" i="9"/>
  <c r="D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C140" i="9"/>
  <c r="D140" i="9"/>
  <c r="G140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C141" i="9"/>
  <c r="D141" i="9"/>
  <c r="G141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C142" i="9"/>
  <c r="D142" i="9"/>
  <c r="G142" i="9"/>
  <c r="H142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X142" i="9"/>
  <c r="Y142" i="9"/>
  <c r="Z142" i="9"/>
  <c r="AA142" i="9"/>
  <c r="AB142" i="9"/>
  <c r="C143" i="9"/>
  <c r="D143" i="9"/>
  <c r="G143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C144" i="9"/>
  <c r="D144" i="9"/>
  <c r="G144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C145" i="9"/>
  <c r="C5" i="9" s="1"/>
  <c r="D145" i="9"/>
  <c r="D5" i="9" s="1"/>
  <c r="G145" i="9"/>
  <c r="G5" i="9" s="1"/>
  <c r="H145" i="9"/>
  <c r="H5" i="9" s="1"/>
  <c r="I145" i="9"/>
  <c r="I5" i="9" s="1"/>
  <c r="J145" i="9"/>
  <c r="J5" i="9" s="1"/>
  <c r="K145" i="9"/>
  <c r="K5" i="9" s="1"/>
  <c r="L145" i="9"/>
  <c r="L5" i="9" s="1"/>
  <c r="M145" i="9"/>
  <c r="M5" i="9" s="1"/>
  <c r="N145" i="9"/>
  <c r="N5" i="9" s="1"/>
  <c r="O145" i="9"/>
  <c r="O5" i="9" s="1"/>
  <c r="P145" i="9"/>
  <c r="P5" i="9" s="1"/>
  <c r="Q145" i="9"/>
  <c r="Q5" i="9" s="1"/>
  <c r="R145" i="9"/>
  <c r="R5" i="9" s="1"/>
  <c r="S145" i="9"/>
  <c r="S5" i="9" s="1"/>
  <c r="T145" i="9"/>
  <c r="T5" i="9" s="1"/>
  <c r="U145" i="9"/>
  <c r="U5" i="9" s="1"/>
  <c r="V145" i="9"/>
  <c r="V5" i="9" s="1"/>
  <c r="W145" i="9"/>
  <c r="W5" i="9" s="1"/>
  <c r="X145" i="9"/>
  <c r="X5" i="9" s="1"/>
  <c r="Y145" i="9"/>
  <c r="Y5" i="9" s="1"/>
  <c r="Z145" i="9"/>
  <c r="Z5" i="9" s="1"/>
  <c r="AA145" i="9"/>
  <c r="AA5" i="9" s="1"/>
  <c r="AB145" i="9"/>
  <c r="AB5" i="9" s="1"/>
  <c r="F144" i="9" l="1"/>
  <c r="E144" i="9"/>
  <c r="F143" i="9"/>
  <c r="E143" i="9"/>
  <c r="F142" i="9"/>
  <c r="E142" i="9"/>
  <c r="F141" i="9"/>
  <c r="E141" i="9"/>
  <c r="F140" i="9"/>
  <c r="E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F130" i="9"/>
  <c r="E130" i="9"/>
  <c r="F129" i="9"/>
  <c r="E129" i="9"/>
  <c r="F128" i="9"/>
  <c r="E128" i="9"/>
  <c r="F127" i="9"/>
  <c r="E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7" i="9"/>
  <c r="E117" i="9"/>
  <c r="F116" i="9"/>
  <c r="E116" i="9"/>
  <c r="F115" i="9"/>
  <c r="E115" i="9"/>
  <c r="F114" i="9"/>
  <c r="E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4" i="9"/>
  <c r="E104" i="9"/>
  <c r="F103" i="9"/>
  <c r="E103" i="9"/>
  <c r="F102" i="9"/>
  <c r="E102" i="9"/>
  <c r="F101" i="9"/>
  <c r="E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91" i="9"/>
  <c r="E91" i="9"/>
  <c r="F90" i="9"/>
  <c r="E90" i="9"/>
  <c r="F89" i="9"/>
  <c r="E89" i="9"/>
  <c r="F88" i="9"/>
  <c r="E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5" i="9"/>
  <c r="E6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F145" i="9" s="1"/>
  <c r="F5" i="9" s="1"/>
  <c r="E7" i="9"/>
  <c r="E145" i="9" s="1"/>
  <c r="E5" i="9" s="1"/>
  <c r="B6" i="8" l="1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0" i="8"/>
  <c r="F90" i="8"/>
  <c r="E91" i="8"/>
  <c r="F91" i="8"/>
  <c r="E92" i="8"/>
  <c r="F92" i="8"/>
  <c r="E93" i="8"/>
  <c r="F93" i="8"/>
  <c r="E94" i="8"/>
  <c r="F94" i="8"/>
  <c r="E95" i="8"/>
  <c r="F95" i="8"/>
  <c r="E96" i="8"/>
  <c r="F96" i="8"/>
  <c r="E97" i="8"/>
  <c r="F97" i="8"/>
  <c r="E98" i="8"/>
  <c r="F98" i="8"/>
  <c r="E99" i="8"/>
  <c r="F99" i="8"/>
  <c r="E100" i="8"/>
  <c r="F100" i="8"/>
  <c r="E101" i="8"/>
  <c r="F101" i="8"/>
  <c r="E102" i="8"/>
  <c r="F102" i="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F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119" i="8"/>
  <c r="F119" i="8"/>
  <c r="E120" i="8"/>
  <c r="F120" i="8"/>
  <c r="E121" i="8"/>
  <c r="F121" i="8"/>
  <c r="E122" i="8"/>
  <c r="F122" i="8"/>
  <c r="E123" i="8"/>
  <c r="F123" i="8"/>
  <c r="E124" i="8"/>
  <c r="F124" i="8"/>
  <c r="E125" i="8"/>
  <c r="F125" i="8"/>
  <c r="E126" i="8"/>
  <c r="F126" i="8"/>
  <c r="E127" i="8"/>
  <c r="F127" i="8"/>
  <c r="E128" i="8"/>
  <c r="F128" i="8"/>
  <c r="E129" i="8"/>
  <c r="F129" i="8"/>
  <c r="E130" i="8"/>
  <c r="F130" i="8"/>
  <c r="E131" i="8"/>
  <c r="F131" i="8"/>
  <c r="E132" i="8"/>
  <c r="F132" i="8"/>
  <c r="E133" i="8"/>
  <c r="F133" i="8"/>
  <c r="E134" i="8"/>
  <c r="F134" i="8"/>
  <c r="E135" i="8"/>
  <c r="F135" i="8"/>
  <c r="E136" i="8"/>
  <c r="F136" i="8"/>
  <c r="E137" i="8"/>
  <c r="F137" i="8"/>
  <c r="E138" i="8"/>
  <c r="F138" i="8"/>
  <c r="E139" i="8"/>
  <c r="F139" i="8"/>
  <c r="E140" i="8"/>
  <c r="F140" i="8"/>
  <c r="E141" i="8"/>
  <c r="F141" i="8"/>
  <c r="E142" i="8"/>
  <c r="F142" i="8"/>
  <c r="E143" i="8"/>
  <c r="F143" i="8"/>
  <c r="E144" i="8"/>
  <c r="F144" i="8"/>
  <c r="C145" i="8"/>
  <c r="C6" i="8" s="1"/>
  <c r="D145" i="8"/>
  <c r="D6" i="8" s="1"/>
  <c r="E145" i="8"/>
  <c r="E6" i="8" s="1"/>
  <c r="F145" i="8"/>
  <c r="F6" i="8" s="1"/>
  <c r="G145" i="8"/>
  <c r="G6" i="8" s="1"/>
  <c r="H145" i="8"/>
  <c r="H6" i="8" s="1"/>
  <c r="I145" i="8"/>
  <c r="I6" i="8" s="1"/>
  <c r="J145" i="8"/>
  <c r="J6" i="8" s="1"/>
  <c r="K145" i="8"/>
  <c r="K6" i="8" s="1"/>
  <c r="L145" i="8"/>
  <c r="L6" i="8" s="1"/>
  <c r="M145" i="8"/>
  <c r="M6" i="8" s="1"/>
  <c r="N145" i="8"/>
  <c r="N6" i="8" s="1"/>
  <c r="O145" i="8"/>
  <c r="O6" i="8" s="1"/>
  <c r="P145" i="8"/>
  <c r="P6" i="8" s="1"/>
  <c r="Q145" i="8"/>
  <c r="Q6" i="8" s="1"/>
  <c r="R145" i="8"/>
  <c r="R6" i="8" s="1"/>
  <c r="S145" i="8"/>
  <c r="S6" i="8" s="1"/>
  <c r="T145" i="8"/>
  <c r="T6" i="8" s="1"/>
  <c r="U145" i="8"/>
  <c r="U6" i="8" s="1"/>
  <c r="V145" i="8"/>
  <c r="V6" i="8" s="1"/>
  <c r="W145" i="8"/>
  <c r="W6" i="8" s="1"/>
  <c r="X145" i="8"/>
  <c r="X6" i="8" s="1"/>
  <c r="Y145" i="8"/>
  <c r="Y6" i="8" s="1"/>
  <c r="Z145" i="8"/>
  <c r="Z6" i="8" s="1"/>
  <c r="AA145" i="8"/>
  <c r="AA6" i="8" s="1"/>
  <c r="AB145" i="8"/>
  <c r="AB6" i="8" s="1"/>
  <c r="B5" i="7" l="1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E90" i="7"/>
  <c r="F90" i="7"/>
  <c r="E91" i="7"/>
  <c r="F91" i="7"/>
  <c r="E92" i="7"/>
  <c r="F92" i="7"/>
  <c r="E93" i="7"/>
  <c r="F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E131" i="7"/>
  <c r="F131" i="7"/>
  <c r="E132" i="7"/>
  <c r="F13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141" i="7"/>
  <c r="F141" i="7"/>
  <c r="E142" i="7"/>
  <c r="F142" i="7"/>
  <c r="E143" i="7"/>
  <c r="F143" i="7"/>
  <c r="E144" i="7"/>
  <c r="F144" i="7"/>
  <c r="C145" i="7"/>
  <c r="C5" i="7" s="1"/>
  <c r="D145" i="7"/>
  <c r="D5" i="7" s="1"/>
  <c r="E145" i="7"/>
  <c r="E5" i="7" s="1"/>
  <c r="F145" i="7"/>
  <c r="F5" i="7" s="1"/>
  <c r="G145" i="7"/>
  <c r="G5" i="7" s="1"/>
  <c r="H145" i="7"/>
  <c r="H5" i="7" s="1"/>
  <c r="I145" i="7"/>
  <c r="I5" i="7" s="1"/>
  <c r="J145" i="7"/>
  <c r="J5" i="7" s="1"/>
  <c r="K145" i="7"/>
  <c r="K5" i="7" s="1"/>
  <c r="L145" i="7"/>
  <c r="L5" i="7" s="1"/>
  <c r="M145" i="7"/>
  <c r="M5" i="7" s="1"/>
  <c r="N145" i="7"/>
  <c r="N5" i="7" s="1"/>
  <c r="O145" i="7"/>
  <c r="O5" i="7" s="1"/>
  <c r="P145" i="7"/>
  <c r="P5" i="7" s="1"/>
  <c r="Q145" i="7"/>
  <c r="Q5" i="7" s="1"/>
  <c r="R145" i="7"/>
  <c r="R5" i="7" s="1"/>
  <c r="S145" i="7"/>
  <c r="S5" i="7" s="1"/>
  <c r="T145" i="7"/>
  <c r="T5" i="7" s="1"/>
  <c r="U145" i="7"/>
  <c r="U5" i="7" s="1"/>
  <c r="V145" i="7"/>
  <c r="V5" i="7" s="1"/>
  <c r="W145" i="7"/>
  <c r="W5" i="7" s="1"/>
  <c r="X145" i="7"/>
  <c r="X5" i="7" s="1"/>
  <c r="Y145" i="7"/>
  <c r="Y5" i="7" s="1"/>
  <c r="Z145" i="7"/>
  <c r="Z5" i="7" s="1"/>
  <c r="AA145" i="7"/>
  <c r="AA5" i="7" s="1"/>
  <c r="AB145" i="7"/>
  <c r="AB5" i="7" s="1"/>
  <c r="B6" i="6" l="1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E119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2" i="6"/>
  <c r="F132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C145" i="6"/>
  <c r="C6" i="6" s="1"/>
  <c r="D145" i="6"/>
  <c r="D6" i="6" s="1"/>
  <c r="E145" i="6"/>
  <c r="E6" i="6" s="1"/>
  <c r="F145" i="6"/>
  <c r="F6" i="6" s="1"/>
  <c r="G145" i="6"/>
  <c r="G6" i="6" s="1"/>
  <c r="H145" i="6"/>
  <c r="H6" i="6" s="1"/>
  <c r="I145" i="6"/>
  <c r="I6" i="6" s="1"/>
  <c r="J145" i="6"/>
  <c r="J6" i="6" s="1"/>
  <c r="K145" i="6"/>
  <c r="K6" i="6" s="1"/>
  <c r="L145" i="6"/>
  <c r="L6" i="6" s="1"/>
  <c r="M145" i="6"/>
  <c r="M6" i="6" s="1"/>
  <c r="N145" i="6"/>
  <c r="N6" i="6" s="1"/>
  <c r="O145" i="6"/>
  <c r="O6" i="6" s="1"/>
  <c r="P145" i="6"/>
  <c r="P6" i="6" s="1"/>
  <c r="Q145" i="6"/>
  <c r="Q6" i="6" s="1"/>
  <c r="R145" i="6"/>
  <c r="R6" i="6" s="1"/>
  <c r="S145" i="6"/>
  <c r="S6" i="6" s="1"/>
  <c r="T145" i="6"/>
  <c r="T6" i="6" s="1"/>
  <c r="U145" i="6"/>
  <c r="U6" i="6" s="1"/>
  <c r="V145" i="6"/>
  <c r="V6" i="6" s="1"/>
  <c r="W145" i="6"/>
  <c r="W6" i="6" s="1"/>
  <c r="X145" i="6"/>
  <c r="X6" i="6" s="1"/>
  <c r="Y145" i="6"/>
  <c r="Y6" i="6" s="1"/>
  <c r="Z145" i="6"/>
  <c r="Z6" i="6" s="1"/>
  <c r="AA145" i="6"/>
  <c r="AA6" i="6" s="1"/>
  <c r="AB145" i="6"/>
  <c r="AB6" i="6" s="1"/>
  <c r="B5" i="5" l="1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E53" i="5"/>
  <c r="F53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E61" i="5"/>
  <c r="F61" i="5"/>
  <c r="E62" i="5"/>
  <c r="F62" i="5"/>
  <c r="E63" i="5"/>
  <c r="F63" i="5"/>
  <c r="E64" i="5"/>
  <c r="F64" i="5"/>
  <c r="E65" i="5"/>
  <c r="F65" i="5"/>
  <c r="E66" i="5"/>
  <c r="F66" i="5"/>
  <c r="E67" i="5"/>
  <c r="F67" i="5"/>
  <c r="E68" i="5"/>
  <c r="F68" i="5"/>
  <c r="E69" i="5"/>
  <c r="F69" i="5"/>
  <c r="E70" i="5"/>
  <c r="F70" i="5"/>
  <c r="E71" i="5"/>
  <c r="F71" i="5"/>
  <c r="E72" i="5"/>
  <c r="F72" i="5"/>
  <c r="E73" i="5"/>
  <c r="F73" i="5"/>
  <c r="E74" i="5"/>
  <c r="F74" i="5"/>
  <c r="E75" i="5"/>
  <c r="F75" i="5"/>
  <c r="E76" i="5"/>
  <c r="F76" i="5"/>
  <c r="E77" i="5"/>
  <c r="F77" i="5"/>
  <c r="E78" i="5"/>
  <c r="F78" i="5"/>
  <c r="E79" i="5"/>
  <c r="F79" i="5"/>
  <c r="E80" i="5"/>
  <c r="F80" i="5"/>
  <c r="E81" i="5"/>
  <c r="F81" i="5"/>
  <c r="E82" i="5"/>
  <c r="F82" i="5"/>
  <c r="E83" i="5"/>
  <c r="F83" i="5"/>
  <c r="E84" i="5"/>
  <c r="F84" i="5"/>
  <c r="E85" i="5"/>
  <c r="F85" i="5"/>
  <c r="E86" i="5"/>
  <c r="F86" i="5"/>
  <c r="E87" i="5"/>
  <c r="F87" i="5"/>
  <c r="E88" i="5"/>
  <c r="F88" i="5"/>
  <c r="E89" i="5"/>
  <c r="F89" i="5"/>
  <c r="E90" i="5"/>
  <c r="F90" i="5"/>
  <c r="E91" i="5"/>
  <c r="F91" i="5"/>
  <c r="E92" i="5"/>
  <c r="F92" i="5"/>
  <c r="E93" i="5"/>
  <c r="F93" i="5"/>
  <c r="E94" i="5"/>
  <c r="F94" i="5"/>
  <c r="E95" i="5"/>
  <c r="F95" i="5"/>
  <c r="E96" i="5"/>
  <c r="F96" i="5"/>
  <c r="E97" i="5"/>
  <c r="F97" i="5"/>
  <c r="E98" i="5"/>
  <c r="F98" i="5"/>
  <c r="E99" i="5"/>
  <c r="F99" i="5"/>
  <c r="E100" i="5"/>
  <c r="F100" i="5"/>
  <c r="E101" i="5"/>
  <c r="F101" i="5"/>
  <c r="E102" i="5"/>
  <c r="F102" i="5"/>
  <c r="E103" i="5"/>
  <c r="F103" i="5"/>
  <c r="E104" i="5"/>
  <c r="F104" i="5"/>
  <c r="E105" i="5"/>
  <c r="F105" i="5"/>
  <c r="E106" i="5"/>
  <c r="F106" i="5"/>
  <c r="E107" i="5"/>
  <c r="F107" i="5"/>
  <c r="E108" i="5"/>
  <c r="F108" i="5"/>
  <c r="E109" i="5"/>
  <c r="F109" i="5"/>
  <c r="E110" i="5"/>
  <c r="F110" i="5"/>
  <c r="E111" i="5"/>
  <c r="F111" i="5"/>
  <c r="E112" i="5"/>
  <c r="F112" i="5"/>
  <c r="E113" i="5"/>
  <c r="F113" i="5"/>
  <c r="E114" i="5"/>
  <c r="F114" i="5"/>
  <c r="E115" i="5"/>
  <c r="F115" i="5"/>
  <c r="E116" i="5"/>
  <c r="F116" i="5"/>
  <c r="E117" i="5"/>
  <c r="F117" i="5"/>
  <c r="E118" i="5"/>
  <c r="F118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5" i="5"/>
  <c r="F125" i="5"/>
  <c r="E126" i="5"/>
  <c r="F126" i="5"/>
  <c r="E127" i="5"/>
  <c r="F127" i="5"/>
  <c r="E128" i="5"/>
  <c r="F128" i="5"/>
  <c r="E129" i="5"/>
  <c r="F129" i="5"/>
  <c r="E130" i="5"/>
  <c r="F130" i="5"/>
  <c r="E131" i="5"/>
  <c r="F131" i="5"/>
  <c r="E132" i="5"/>
  <c r="F132" i="5"/>
  <c r="E133" i="5"/>
  <c r="F133" i="5"/>
  <c r="E134" i="5"/>
  <c r="F134" i="5"/>
  <c r="E135" i="5"/>
  <c r="F135" i="5"/>
  <c r="E136" i="5"/>
  <c r="F136" i="5"/>
  <c r="E137" i="5"/>
  <c r="F137" i="5"/>
  <c r="E138" i="5"/>
  <c r="F138" i="5"/>
  <c r="E139" i="5"/>
  <c r="F139" i="5"/>
  <c r="E140" i="5"/>
  <c r="F140" i="5"/>
  <c r="E141" i="5"/>
  <c r="F141" i="5"/>
  <c r="E142" i="5"/>
  <c r="F142" i="5"/>
  <c r="E143" i="5"/>
  <c r="F143" i="5"/>
  <c r="E144" i="5"/>
  <c r="F144" i="5"/>
  <c r="C145" i="5"/>
  <c r="C5" i="5" s="1"/>
  <c r="D145" i="5"/>
  <c r="D5" i="5" s="1"/>
  <c r="E145" i="5"/>
  <c r="E5" i="5" s="1"/>
  <c r="F145" i="5"/>
  <c r="F5" i="5" s="1"/>
  <c r="G145" i="5"/>
  <c r="G5" i="5" s="1"/>
  <c r="H145" i="5"/>
  <c r="H5" i="5" s="1"/>
  <c r="I145" i="5"/>
  <c r="I5" i="5" s="1"/>
  <c r="J145" i="5"/>
  <c r="J5" i="5" s="1"/>
  <c r="K145" i="5"/>
  <c r="K5" i="5" s="1"/>
  <c r="L145" i="5"/>
  <c r="L5" i="5" s="1"/>
  <c r="M145" i="5"/>
  <c r="M5" i="5" s="1"/>
  <c r="N145" i="5"/>
  <c r="N5" i="5" s="1"/>
  <c r="O145" i="5"/>
  <c r="O5" i="5" s="1"/>
  <c r="P145" i="5"/>
  <c r="P5" i="5" s="1"/>
  <c r="Q145" i="5"/>
  <c r="Q5" i="5" s="1"/>
  <c r="R145" i="5"/>
  <c r="R5" i="5" s="1"/>
  <c r="S145" i="5"/>
  <c r="S5" i="5" s="1"/>
  <c r="T145" i="5"/>
  <c r="T5" i="5" s="1"/>
  <c r="U145" i="5"/>
  <c r="U5" i="5" s="1"/>
  <c r="V145" i="5"/>
  <c r="V5" i="5" s="1"/>
  <c r="W145" i="5"/>
  <c r="W5" i="5" s="1"/>
  <c r="X145" i="5"/>
  <c r="X5" i="5" s="1"/>
  <c r="Y145" i="5"/>
  <c r="Y5" i="5" s="1"/>
  <c r="Z145" i="5"/>
  <c r="Z5" i="5" s="1"/>
  <c r="AA145" i="5"/>
  <c r="AA5" i="5" s="1"/>
  <c r="AB145" i="5"/>
  <c r="AB5" i="5" s="1"/>
  <c r="B5" i="4" l="1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C145" i="4"/>
  <c r="C5" i="4" s="1"/>
  <c r="D145" i="4"/>
  <c r="D5" i="4" s="1"/>
  <c r="E145" i="4"/>
  <c r="E5" i="4" s="1"/>
  <c r="F145" i="4"/>
  <c r="F5" i="4" s="1"/>
  <c r="G145" i="4"/>
  <c r="G5" i="4" s="1"/>
  <c r="H145" i="4"/>
  <c r="H5" i="4" s="1"/>
  <c r="I145" i="4"/>
  <c r="I5" i="4" s="1"/>
  <c r="J145" i="4"/>
  <c r="J5" i="4" s="1"/>
  <c r="K145" i="4"/>
  <c r="K5" i="4" s="1"/>
  <c r="L145" i="4"/>
  <c r="L5" i="4" s="1"/>
  <c r="M145" i="4"/>
  <c r="M5" i="4" s="1"/>
  <c r="N145" i="4"/>
  <c r="N5" i="4" s="1"/>
  <c r="O145" i="4"/>
  <c r="O5" i="4" s="1"/>
  <c r="P145" i="4"/>
  <c r="P5" i="4" s="1"/>
  <c r="Q145" i="4"/>
  <c r="Q5" i="4" s="1"/>
  <c r="R145" i="4"/>
  <c r="R5" i="4" s="1"/>
  <c r="S145" i="4"/>
  <c r="S5" i="4" s="1"/>
  <c r="T145" i="4"/>
  <c r="T5" i="4" s="1"/>
  <c r="U145" i="4"/>
  <c r="U5" i="4" s="1"/>
  <c r="V145" i="4"/>
  <c r="V5" i="4" s="1"/>
  <c r="W145" i="4"/>
  <c r="W5" i="4" s="1"/>
  <c r="X145" i="4"/>
  <c r="X5" i="4" s="1"/>
  <c r="Y145" i="4"/>
  <c r="Y5" i="4" s="1"/>
  <c r="Z145" i="4"/>
  <c r="Z5" i="4" s="1"/>
  <c r="AA145" i="4"/>
  <c r="AA5" i="4" s="1"/>
  <c r="AB145" i="4"/>
  <c r="AB5" i="4" s="1"/>
  <c r="G8" i="1" l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G12" i="1"/>
  <c r="H12" i="1"/>
  <c r="I12" i="1"/>
  <c r="J12" i="1"/>
  <c r="K12" i="1"/>
  <c r="L12" i="1"/>
  <c r="M12" i="1"/>
  <c r="N12" i="1"/>
  <c r="F12" i="1" s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G14" i="1"/>
  <c r="H14" i="1"/>
  <c r="I14" i="1"/>
  <c r="J14" i="1"/>
  <c r="E14" i="1" s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G16" i="1"/>
  <c r="H16" i="1"/>
  <c r="I16" i="1"/>
  <c r="J16" i="1"/>
  <c r="K16" i="1"/>
  <c r="L16" i="1"/>
  <c r="M16" i="1"/>
  <c r="N16" i="1"/>
  <c r="F16" i="1" s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G18" i="1"/>
  <c r="H18" i="1"/>
  <c r="I18" i="1"/>
  <c r="J18" i="1"/>
  <c r="E18" i="1" s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G20" i="1"/>
  <c r="H20" i="1"/>
  <c r="I20" i="1"/>
  <c r="J20" i="1"/>
  <c r="K20" i="1"/>
  <c r="L20" i="1"/>
  <c r="M20" i="1"/>
  <c r="N20" i="1"/>
  <c r="F20" i="1" s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G22" i="1"/>
  <c r="H22" i="1"/>
  <c r="I22" i="1"/>
  <c r="J22" i="1"/>
  <c r="E22" i="1" s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G24" i="1"/>
  <c r="H24" i="1"/>
  <c r="I24" i="1"/>
  <c r="J24" i="1"/>
  <c r="K24" i="1"/>
  <c r="L24" i="1"/>
  <c r="M24" i="1"/>
  <c r="N24" i="1"/>
  <c r="F24" i="1" s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G26" i="1"/>
  <c r="H26" i="1"/>
  <c r="I26" i="1"/>
  <c r="J26" i="1"/>
  <c r="E26" i="1" s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G28" i="1"/>
  <c r="H28" i="1"/>
  <c r="I28" i="1"/>
  <c r="J28" i="1"/>
  <c r="K28" i="1"/>
  <c r="L28" i="1"/>
  <c r="M28" i="1"/>
  <c r="N28" i="1"/>
  <c r="F28" i="1" s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G30" i="1"/>
  <c r="H30" i="1"/>
  <c r="I30" i="1"/>
  <c r="J30" i="1"/>
  <c r="E30" i="1" s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G32" i="1"/>
  <c r="H32" i="1"/>
  <c r="I32" i="1"/>
  <c r="J32" i="1"/>
  <c r="K32" i="1"/>
  <c r="L32" i="1"/>
  <c r="M32" i="1"/>
  <c r="N32" i="1"/>
  <c r="F32" i="1" s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G34" i="1"/>
  <c r="H34" i="1"/>
  <c r="I34" i="1"/>
  <c r="J34" i="1"/>
  <c r="E34" i="1" s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G36" i="1"/>
  <c r="H36" i="1"/>
  <c r="I36" i="1"/>
  <c r="J36" i="1"/>
  <c r="K36" i="1"/>
  <c r="L36" i="1"/>
  <c r="M36" i="1"/>
  <c r="N36" i="1"/>
  <c r="F36" i="1" s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G38" i="1"/>
  <c r="H38" i="1"/>
  <c r="I38" i="1"/>
  <c r="J38" i="1"/>
  <c r="E38" i="1" s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G40" i="1"/>
  <c r="H40" i="1"/>
  <c r="I40" i="1"/>
  <c r="J40" i="1"/>
  <c r="K40" i="1"/>
  <c r="L40" i="1"/>
  <c r="M40" i="1"/>
  <c r="N40" i="1"/>
  <c r="F40" i="1" s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G42" i="1"/>
  <c r="H42" i="1"/>
  <c r="I42" i="1"/>
  <c r="J42" i="1"/>
  <c r="E42" i="1" s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G44" i="1"/>
  <c r="H44" i="1"/>
  <c r="I44" i="1"/>
  <c r="J44" i="1"/>
  <c r="K44" i="1"/>
  <c r="L44" i="1"/>
  <c r="M44" i="1"/>
  <c r="N44" i="1"/>
  <c r="F44" i="1" s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G46" i="1"/>
  <c r="H46" i="1"/>
  <c r="I46" i="1"/>
  <c r="J46" i="1"/>
  <c r="E46" i="1" s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G48" i="1"/>
  <c r="H48" i="1"/>
  <c r="I48" i="1"/>
  <c r="J48" i="1"/>
  <c r="K48" i="1"/>
  <c r="L48" i="1"/>
  <c r="M48" i="1"/>
  <c r="N48" i="1"/>
  <c r="F48" i="1" s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G50" i="1"/>
  <c r="H50" i="1"/>
  <c r="I50" i="1"/>
  <c r="J50" i="1"/>
  <c r="E50" i="1" s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G52" i="1"/>
  <c r="H52" i="1"/>
  <c r="I52" i="1"/>
  <c r="J52" i="1"/>
  <c r="K52" i="1"/>
  <c r="L52" i="1"/>
  <c r="M52" i="1"/>
  <c r="N52" i="1"/>
  <c r="F52" i="1" s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G54" i="1"/>
  <c r="H54" i="1"/>
  <c r="I54" i="1"/>
  <c r="J54" i="1"/>
  <c r="E54" i="1" s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G56" i="1"/>
  <c r="H56" i="1"/>
  <c r="I56" i="1"/>
  <c r="J56" i="1"/>
  <c r="K56" i="1"/>
  <c r="L56" i="1"/>
  <c r="M56" i="1"/>
  <c r="N56" i="1"/>
  <c r="F56" i="1" s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G58" i="1"/>
  <c r="H58" i="1"/>
  <c r="I58" i="1"/>
  <c r="J58" i="1"/>
  <c r="E58" i="1" s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G60" i="1"/>
  <c r="H60" i="1"/>
  <c r="I60" i="1"/>
  <c r="J60" i="1"/>
  <c r="K60" i="1"/>
  <c r="L60" i="1"/>
  <c r="M60" i="1"/>
  <c r="N60" i="1"/>
  <c r="F60" i="1" s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G62" i="1"/>
  <c r="H62" i="1"/>
  <c r="I62" i="1"/>
  <c r="J62" i="1"/>
  <c r="E62" i="1" s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G64" i="1"/>
  <c r="H64" i="1"/>
  <c r="I64" i="1"/>
  <c r="J64" i="1"/>
  <c r="K64" i="1"/>
  <c r="L64" i="1"/>
  <c r="M64" i="1"/>
  <c r="N64" i="1"/>
  <c r="F64" i="1" s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G66" i="1"/>
  <c r="H66" i="1"/>
  <c r="I66" i="1"/>
  <c r="J66" i="1"/>
  <c r="E66" i="1" s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G68" i="1"/>
  <c r="H68" i="1"/>
  <c r="I68" i="1"/>
  <c r="J68" i="1"/>
  <c r="K68" i="1"/>
  <c r="L68" i="1"/>
  <c r="M68" i="1"/>
  <c r="N68" i="1"/>
  <c r="F68" i="1" s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G70" i="1"/>
  <c r="H70" i="1"/>
  <c r="I70" i="1"/>
  <c r="J70" i="1"/>
  <c r="E70" i="1" s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G72" i="1"/>
  <c r="H72" i="1"/>
  <c r="I72" i="1"/>
  <c r="J72" i="1"/>
  <c r="K72" i="1"/>
  <c r="L72" i="1"/>
  <c r="M72" i="1"/>
  <c r="N72" i="1"/>
  <c r="F72" i="1" s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G74" i="1"/>
  <c r="H74" i="1"/>
  <c r="I74" i="1"/>
  <c r="J74" i="1"/>
  <c r="E74" i="1" s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G76" i="1"/>
  <c r="H76" i="1"/>
  <c r="I76" i="1"/>
  <c r="J76" i="1"/>
  <c r="K76" i="1"/>
  <c r="L76" i="1"/>
  <c r="M76" i="1"/>
  <c r="N76" i="1"/>
  <c r="F76" i="1" s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G78" i="1"/>
  <c r="H78" i="1"/>
  <c r="I78" i="1"/>
  <c r="J78" i="1"/>
  <c r="E78" i="1" s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G80" i="1"/>
  <c r="H80" i="1"/>
  <c r="I80" i="1"/>
  <c r="J80" i="1"/>
  <c r="K80" i="1"/>
  <c r="L80" i="1"/>
  <c r="M80" i="1"/>
  <c r="N80" i="1"/>
  <c r="F80" i="1" s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G82" i="1"/>
  <c r="H82" i="1"/>
  <c r="I82" i="1"/>
  <c r="J82" i="1"/>
  <c r="E82" i="1" s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G84" i="1"/>
  <c r="H84" i="1"/>
  <c r="I84" i="1"/>
  <c r="J84" i="1"/>
  <c r="K84" i="1"/>
  <c r="L84" i="1"/>
  <c r="M84" i="1"/>
  <c r="N84" i="1"/>
  <c r="F84" i="1" s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G86" i="1"/>
  <c r="H86" i="1"/>
  <c r="I86" i="1"/>
  <c r="J86" i="1"/>
  <c r="E86" i="1" s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G88" i="1"/>
  <c r="H88" i="1"/>
  <c r="I88" i="1"/>
  <c r="J88" i="1"/>
  <c r="K88" i="1"/>
  <c r="L88" i="1"/>
  <c r="M88" i="1"/>
  <c r="N88" i="1"/>
  <c r="F88" i="1" s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G90" i="1"/>
  <c r="H90" i="1"/>
  <c r="I90" i="1"/>
  <c r="J90" i="1"/>
  <c r="E90" i="1" s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G92" i="1"/>
  <c r="H92" i="1"/>
  <c r="I92" i="1"/>
  <c r="J92" i="1"/>
  <c r="K92" i="1"/>
  <c r="L92" i="1"/>
  <c r="M92" i="1"/>
  <c r="N92" i="1"/>
  <c r="F92" i="1" s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G94" i="1"/>
  <c r="H94" i="1"/>
  <c r="I94" i="1"/>
  <c r="J94" i="1"/>
  <c r="E94" i="1" s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G96" i="1"/>
  <c r="H96" i="1"/>
  <c r="I96" i="1"/>
  <c r="J96" i="1"/>
  <c r="K96" i="1"/>
  <c r="L96" i="1"/>
  <c r="M96" i="1"/>
  <c r="N96" i="1"/>
  <c r="F96" i="1" s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G98" i="1"/>
  <c r="H98" i="1"/>
  <c r="I98" i="1"/>
  <c r="J98" i="1"/>
  <c r="E98" i="1" s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G100" i="1"/>
  <c r="H100" i="1"/>
  <c r="I100" i="1"/>
  <c r="J100" i="1"/>
  <c r="K100" i="1"/>
  <c r="L100" i="1"/>
  <c r="M100" i="1"/>
  <c r="N100" i="1"/>
  <c r="F100" i="1" s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G102" i="1"/>
  <c r="H102" i="1"/>
  <c r="I102" i="1"/>
  <c r="J102" i="1"/>
  <c r="E102" i="1" s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G104" i="1"/>
  <c r="H104" i="1"/>
  <c r="I104" i="1"/>
  <c r="J104" i="1"/>
  <c r="K104" i="1"/>
  <c r="L104" i="1"/>
  <c r="M104" i="1"/>
  <c r="N104" i="1"/>
  <c r="F104" i="1" s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G106" i="1"/>
  <c r="H106" i="1"/>
  <c r="I106" i="1"/>
  <c r="J106" i="1"/>
  <c r="E106" i="1" s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G108" i="1"/>
  <c r="H108" i="1"/>
  <c r="I108" i="1"/>
  <c r="J108" i="1"/>
  <c r="K108" i="1"/>
  <c r="L108" i="1"/>
  <c r="M108" i="1"/>
  <c r="N108" i="1"/>
  <c r="F108" i="1" s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G110" i="1"/>
  <c r="H110" i="1"/>
  <c r="I110" i="1"/>
  <c r="J110" i="1"/>
  <c r="E110" i="1" s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G112" i="1"/>
  <c r="H112" i="1"/>
  <c r="I112" i="1"/>
  <c r="J112" i="1"/>
  <c r="K112" i="1"/>
  <c r="L112" i="1"/>
  <c r="M112" i="1"/>
  <c r="N112" i="1"/>
  <c r="F112" i="1" s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G114" i="1"/>
  <c r="H114" i="1"/>
  <c r="I114" i="1"/>
  <c r="J114" i="1"/>
  <c r="E114" i="1" s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G116" i="1"/>
  <c r="H116" i="1"/>
  <c r="I116" i="1"/>
  <c r="J116" i="1"/>
  <c r="K116" i="1"/>
  <c r="L116" i="1"/>
  <c r="M116" i="1"/>
  <c r="N116" i="1"/>
  <c r="F116" i="1" s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G118" i="1"/>
  <c r="H118" i="1"/>
  <c r="I118" i="1"/>
  <c r="J118" i="1"/>
  <c r="E118" i="1" s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G120" i="1"/>
  <c r="H120" i="1"/>
  <c r="I120" i="1"/>
  <c r="J120" i="1"/>
  <c r="K120" i="1"/>
  <c r="L120" i="1"/>
  <c r="M120" i="1"/>
  <c r="N120" i="1"/>
  <c r="F120" i="1" s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G122" i="1"/>
  <c r="H122" i="1"/>
  <c r="I122" i="1"/>
  <c r="J122" i="1"/>
  <c r="E122" i="1" s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G124" i="1"/>
  <c r="H124" i="1"/>
  <c r="I124" i="1"/>
  <c r="J124" i="1"/>
  <c r="K124" i="1"/>
  <c r="L124" i="1"/>
  <c r="M124" i="1"/>
  <c r="N124" i="1"/>
  <c r="F124" i="1" s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G126" i="1"/>
  <c r="H126" i="1"/>
  <c r="I126" i="1"/>
  <c r="J126" i="1"/>
  <c r="E126" i="1" s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G128" i="1"/>
  <c r="H128" i="1"/>
  <c r="I128" i="1"/>
  <c r="J128" i="1"/>
  <c r="K128" i="1"/>
  <c r="L128" i="1"/>
  <c r="M128" i="1"/>
  <c r="N128" i="1"/>
  <c r="F128" i="1" s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G130" i="1"/>
  <c r="H130" i="1"/>
  <c r="I130" i="1"/>
  <c r="J130" i="1"/>
  <c r="E130" i="1" s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G132" i="1"/>
  <c r="H132" i="1"/>
  <c r="I132" i="1"/>
  <c r="J132" i="1"/>
  <c r="K132" i="1"/>
  <c r="L132" i="1"/>
  <c r="M132" i="1"/>
  <c r="N132" i="1"/>
  <c r="F132" i="1" s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G134" i="1"/>
  <c r="H134" i="1"/>
  <c r="I134" i="1"/>
  <c r="J134" i="1"/>
  <c r="E134" i="1" s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G136" i="1"/>
  <c r="H136" i="1"/>
  <c r="I136" i="1"/>
  <c r="J136" i="1"/>
  <c r="K136" i="1"/>
  <c r="L136" i="1"/>
  <c r="M136" i="1"/>
  <c r="N136" i="1"/>
  <c r="F136" i="1" s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G138" i="1"/>
  <c r="H138" i="1"/>
  <c r="I138" i="1"/>
  <c r="J138" i="1"/>
  <c r="E138" i="1" s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G140" i="1"/>
  <c r="H140" i="1"/>
  <c r="I140" i="1"/>
  <c r="J140" i="1"/>
  <c r="K140" i="1"/>
  <c r="L140" i="1"/>
  <c r="M140" i="1"/>
  <c r="N140" i="1"/>
  <c r="F140" i="1" s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G142" i="1"/>
  <c r="H142" i="1"/>
  <c r="I142" i="1"/>
  <c r="J142" i="1"/>
  <c r="E142" i="1" s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G144" i="1"/>
  <c r="H144" i="1"/>
  <c r="I144" i="1"/>
  <c r="J144" i="1"/>
  <c r="K144" i="1"/>
  <c r="L144" i="1"/>
  <c r="M144" i="1"/>
  <c r="N144" i="1"/>
  <c r="F144" i="1" s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H7" i="1"/>
  <c r="I7" i="1"/>
  <c r="J7" i="1"/>
  <c r="K7" i="1"/>
  <c r="L7" i="1"/>
  <c r="M7" i="1"/>
  <c r="M145" i="1" s="1"/>
  <c r="M6" i="1" s="1"/>
  <c r="N7" i="1"/>
  <c r="O7" i="1"/>
  <c r="O145" i="1" s="1"/>
  <c r="O6" i="1" s="1"/>
  <c r="P7" i="1"/>
  <c r="Q7" i="1"/>
  <c r="R7" i="1"/>
  <c r="S7" i="1"/>
  <c r="T7" i="1"/>
  <c r="U7" i="1"/>
  <c r="U145" i="1" s="1"/>
  <c r="U6" i="1" s="1"/>
  <c r="V7" i="1"/>
  <c r="W7" i="1"/>
  <c r="W145" i="1" s="1"/>
  <c r="W6" i="1" s="1"/>
  <c r="X7" i="1"/>
  <c r="Y7" i="1"/>
  <c r="Z7" i="1"/>
  <c r="AA7" i="1"/>
  <c r="AB7" i="1"/>
  <c r="G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D7" i="1"/>
  <c r="C7" i="1"/>
  <c r="E6" i="3"/>
  <c r="D6" i="3"/>
  <c r="C6" i="3"/>
  <c r="E6" i="2"/>
  <c r="D6" i="2"/>
  <c r="C6" i="2"/>
  <c r="AA145" i="1"/>
  <c r="AA6" i="1" s="1"/>
  <c r="Y145" i="1"/>
  <c r="Y6" i="1" s="1"/>
  <c r="V145" i="1"/>
  <c r="V6" i="1" s="1"/>
  <c r="S145" i="1"/>
  <c r="S6" i="1" s="1"/>
  <c r="Q145" i="1"/>
  <c r="Q6" i="1" s="1"/>
  <c r="K145" i="1"/>
  <c r="K6" i="1" s="1"/>
  <c r="I145" i="1"/>
  <c r="I6" i="1" s="1"/>
  <c r="G145" i="1"/>
  <c r="G6" i="1" s="1"/>
  <c r="C145" i="1"/>
  <c r="C6" i="1" s="1"/>
  <c r="E144" i="1"/>
  <c r="F143" i="1"/>
  <c r="E143" i="1"/>
  <c r="F142" i="1"/>
  <c r="F141" i="1"/>
  <c r="E140" i="1"/>
  <c r="F139" i="1"/>
  <c r="E139" i="1"/>
  <c r="F138" i="1"/>
  <c r="F137" i="1"/>
  <c r="E136" i="1"/>
  <c r="F135" i="1"/>
  <c r="E135" i="1"/>
  <c r="F134" i="1"/>
  <c r="F133" i="1"/>
  <c r="E132" i="1"/>
  <c r="F131" i="1"/>
  <c r="E131" i="1"/>
  <c r="F130" i="1"/>
  <c r="F129" i="1"/>
  <c r="E128" i="1"/>
  <c r="F127" i="1"/>
  <c r="E127" i="1"/>
  <c r="F126" i="1"/>
  <c r="F125" i="1"/>
  <c r="E124" i="1"/>
  <c r="F123" i="1"/>
  <c r="E123" i="1"/>
  <c r="F122" i="1"/>
  <c r="F121" i="1"/>
  <c r="E120" i="1"/>
  <c r="F119" i="1"/>
  <c r="E119" i="1"/>
  <c r="F118" i="1"/>
  <c r="F117" i="1"/>
  <c r="E116" i="1"/>
  <c r="F115" i="1"/>
  <c r="E115" i="1"/>
  <c r="F114" i="1"/>
  <c r="F113" i="1"/>
  <c r="E112" i="1"/>
  <c r="F111" i="1"/>
  <c r="E111" i="1"/>
  <c r="F110" i="1"/>
  <c r="F109" i="1"/>
  <c r="E108" i="1"/>
  <c r="F107" i="1"/>
  <c r="E107" i="1"/>
  <c r="F106" i="1"/>
  <c r="F105" i="1"/>
  <c r="E104" i="1"/>
  <c r="F103" i="1"/>
  <c r="E103" i="1"/>
  <c r="F102" i="1"/>
  <c r="F101" i="1"/>
  <c r="E100" i="1"/>
  <c r="F99" i="1"/>
  <c r="E99" i="1"/>
  <c r="F98" i="1"/>
  <c r="F97" i="1"/>
  <c r="E96" i="1"/>
  <c r="F95" i="1"/>
  <c r="E95" i="1"/>
  <c r="F94" i="1"/>
  <c r="F93" i="1"/>
  <c r="E92" i="1"/>
  <c r="F91" i="1"/>
  <c r="E91" i="1"/>
  <c r="F90" i="1"/>
  <c r="F89" i="1"/>
  <c r="E88" i="1"/>
  <c r="F87" i="1"/>
  <c r="E87" i="1"/>
  <c r="F86" i="1"/>
  <c r="F85" i="1"/>
  <c r="E84" i="1"/>
  <c r="F83" i="1"/>
  <c r="E83" i="1"/>
  <c r="F82" i="1"/>
  <c r="F81" i="1"/>
  <c r="E80" i="1"/>
  <c r="F79" i="1"/>
  <c r="E79" i="1"/>
  <c r="F78" i="1"/>
  <c r="F77" i="1"/>
  <c r="E76" i="1"/>
  <c r="F75" i="1"/>
  <c r="E75" i="1"/>
  <c r="F74" i="1"/>
  <c r="F73" i="1"/>
  <c r="E72" i="1"/>
  <c r="F71" i="1"/>
  <c r="E71" i="1"/>
  <c r="F70" i="1"/>
  <c r="F69" i="1"/>
  <c r="E68" i="1"/>
  <c r="F67" i="1"/>
  <c r="E67" i="1"/>
  <c r="F66" i="1"/>
  <c r="F65" i="1"/>
  <c r="E64" i="1"/>
  <c r="F63" i="1"/>
  <c r="E63" i="1"/>
  <c r="F62" i="1"/>
  <c r="F61" i="1"/>
  <c r="E60" i="1"/>
  <c r="F59" i="1"/>
  <c r="E59" i="1"/>
  <c r="F58" i="1"/>
  <c r="F57" i="1"/>
  <c r="E56" i="1"/>
  <c r="F55" i="1"/>
  <c r="E55" i="1"/>
  <c r="F54" i="1"/>
  <c r="F53" i="1"/>
  <c r="E52" i="1"/>
  <c r="F51" i="1"/>
  <c r="E51" i="1"/>
  <c r="F50" i="1"/>
  <c r="F49" i="1"/>
  <c r="E48" i="1"/>
  <c r="F47" i="1"/>
  <c r="E47" i="1"/>
  <c r="F46" i="1"/>
  <c r="F45" i="1"/>
  <c r="E44" i="1"/>
  <c r="F43" i="1"/>
  <c r="E43" i="1"/>
  <c r="F42" i="1"/>
  <c r="F41" i="1"/>
  <c r="E40" i="1"/>
  <c r="F39" i="1"/>
  <c r="E39" i="1"/>
  <c r="F38" i="1"/>
  <c r="F37" i="1"/>
  <c r="E36" i="1"/>
  <c r="F35" i="1"/>
  <c r="E35" i="1"/>
  <c r="F34" i="1"/>
  <c r="F33" i="1"/>
  <c r="E32" i="1"/>
  <c r="F31" i="1"/>
  <c r="E31" i="1"/>
  <c r="F30" i="1"/>
  <c r="F29" i="1"/>
  <c r="E28" i="1"/>
  <c r="F27" i="1"/>
  <c r="E27" i="1"/>
  <c r="F26" i="1"/>
  <c r="F25" i="1"/>
  <c r="E24" i="1"/>
  <c r="F23" i="1"/>
  <c r="E23" i="1"/>
  <c r="F22" i="1"/>
  <c r="F21" i="1"/>
  <c r="E20" i="1"/>
  <c r="F19" i="1"/>
  <c r="E19" i="1"/>
  <c r="F18" i="1"/>
  <c r="F17" i="1"/>
  <c r="E16" i="1"/>
  <c r="F15" i="1"/>
  <c r="E15" i="1"/>
  <c r="F14" i="1"/>
  <c r="F13" i="1"/>
  <c r="E12" i="1"/>
  <c r="F11" i="1"/>
  <c r="E11" i="1"/>
  <c r="F10" i="1"/>
  <c r="F9" i="1"/>
  <c r="E8" i="1"/>
  <c r="F7" i="1"/>
  <c r="B6" i="1"/>
  <c r="D145" i="1" l="1"/>
  <c r="D6" i="1" s="1"/>
  <c r="E7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AB145" i="1"/>
  <c r="AB6" i="1" s="1"/>
  <c r="T145" i="1"/>
  <c r="T6" i="1" s="1"/>
  <c r="L145" i="1"/>
  <c r="L6" i="1" s="1"/>
  <c r="Z145" i="1"/>
  <c r="Z6" i="1" s="1"/>
  <c r="R145" i="1"/>
  <c r="R6" i="1" s="1"/>
  <c r="J145" i="1"/>
  <c r="J6" i="1" s="1"/>
  <c r="X145" i="1"/>
  <c r="X6" i="1" s="1"/>
  <c r="P145" i="1"/>
  <c r="P6" i="1" s="1"/>
  <c r="H145" i="1"/>
  <c r="H6" i="1" s="1"/>
  <c r="N145" i="1"/>
  <c r="N6" i="1" s="1"/>
  <c r="F8" i="1"/>
  <c r="F145" i="1" s="1"/>
  <c r="F6" i="1" s="1"/>
  <c r="E9" i="1"/>
  <c r="E10" i="1"/>
  <c r="E145" i="1" l="1"/>
  <c r="E6" i="1" s="1"/>
</calcChain>
</file>

<file path=xl/sharedStrings.xml><?xml version="1.0" encoding="utf-8"?>
<sst xmlns="http://schemas.openxmlformats.org/spreadsheetml/2006/main" count="5027" uniqueCount="320">
  <si>
    <t>Раздел 6. Сведения об обучающихся в школьных спортивных клубах</t>
  </si>
  <si>
    <t>Виды спорта</t>
  </si>
  <si>
    <t>№ строки</t>
  </si>
  <si>
    <t>Количество учебных групп в ШСК, по видам спорта</t>
  </si>
  <si>
    <t>Количество обучающихся в ШСК (чел.)</t>
  </si>
  <si>
    <r>
      <t>Из общего числа обучающихся (гр.</t>
    </r>
    <r>
      <rPr>
        <b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>):</t>
    </r>
  </si>
  <si>
    <t>Количество спортивно-массовых мероприятий по видам спорта, проведённых в течение уч. года</t>
  </si>
  <si>
    <t>Количество обучающихся, принявших участие в спортивно-массовых мероприятиях ШСК</t>
  </si>
  <si>
    <r>
      <t xml:space="preserve">Из общего числа принявших участие </t>
    </r>
    <r>
      <rPr>
        <b/>
        <sz val="10"/>
        <rFont val="Times New Roman"/>
        <family val="1"/>
        <charset val="204"/>
      </rPr>
      <t>(гр.24):</t>
    </r>
  </si>
  <si>
    <t>Всего</t>
  </si>
  <si>
    <r>
      <t xml:space="preserve">В том числе (из 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)</t>
    </r>
  </si>
  <si>
    <r>
      <t xml:space="preserve">Из числа обучающихся в сельской местности (из гр. </t>
    </r>
    <r>
      <rPr>
        <b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)</t>
    </r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</si>
  <si>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</si>
  <si>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</si>
  <si>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</si>
  <si>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</si>
  <si>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 с ОВЗ</t>
  </si>
  <si>
    <t>Дети-инвалиды</t>
  </si>
  <si>
    <t>Обучающиеся на платной основе</t>
  </si>
  <si>
    <t>в сельской местности</t>
  </si>
  <si>
    <t>Дети- инвалиды</t>
  </si>
  <si>
    <t>из них в сельской местности</t>
  </si>
  <si>
    <t>5-6 лет</t>
  </si>
  <si>
    <t>7-9 лет</t>
  </si>
  <si>
    <t>10-14 лет</t>
  </si>
  <si>
    <t>15-18 лет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</si>
  <si>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</si>
  <si>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</si>
  <si>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</si>
  <si>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</si>
  <si>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</si>
  <si>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</si>
  <si>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</si>
  <si>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</si>
  <si>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</si>
  <si>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</si>
  <si>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</si>
  <si>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</si>
  <si>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</si>
  <si>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</si>
  <si>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</si>
  <si>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</si>
  <si>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</si>
  <si>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</si>
  <si>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</si>
  <si>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</si>
  <si>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</si>
  <si>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</si>
  <si>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</si>
  <si>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</si>
  <si>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</si>
  <si>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</si>
  <si>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</si>
  <si>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</si>
  <si>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</si>
  <si>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</si>
  <si>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</si>
  <si>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</si>
  <si>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</si>
  <si>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</si>
  <si>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</si>
  <si>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</si>
  <si>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</si>
  <si>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</si>
  <si>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</si>
  <si>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</si>
  <si>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</si>
  <si>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</si>
  <si>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</si>
  <si>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</si>
  <si>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</si>
  <si>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</si>
  <si>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</si>
  <si>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</si>
  <si>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</si>
  <si>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</si>
  <si>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</si>
  <si>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</si>
  <si>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</si>
  <si>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</si>
  <si>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</si>
  <si>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</si>
  <si>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</si>
  <si>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</si>
  <si>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</si>
  <si>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</si>
  <si>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</si>
  <si>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</si>
  <si>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</si>
  <si>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</si>
  <si>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</si>
  <si>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</si>
  <si>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</si>
  <si>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</si>
  <si>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</si>
  <si>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</si>
  <si>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</si>
  <si>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</si>
  <si>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</si>
  <si>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</si>
  <si>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</si>
  <si>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</si>
  <si>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</si>
  <si>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</si>
  <si>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</si>
  <si>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</si>
  <si>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</si>
  <si>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</si>
  <si>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</si>
  <si>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</si>
  <si>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</si>
  <si>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</si>
  <si>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</si>
  <si>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</si>
  <si>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</si>
  <si>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</si>
  <si>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</si>
  <si>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</si>
  <si>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</si>
  <si>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</si>
  <si>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</si>
  <si>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</si>
  <si>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</si>
  <si>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</si>
  <si>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</si>
  <si>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</si>
  <si>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</si>
  <si>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</si>
  <si>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</si>
  <si>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</si>
  <si>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</si>
  <si>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</si>
  <si>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</si>
  <si>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</si>
  <si>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</si>
  <si>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</si>
  <si>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</si>
  <si>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</si>
  <si>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</si>
  <si>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</si>
  <si>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</si>
  <si>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</si>
  <si>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</si>
  <si>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</si>
  <si>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</si>
  <si>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</si>
  <si>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</si>
  <si>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</si>
  <si>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</si>
  <si>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</si>
  <si>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</si>
  <si>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</si>
  <si>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</si>
  <si>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</si>
  <si>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</si>
  <si>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</si>
  <si>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</si>
  <si>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</si>
  <si>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</si>
  <si>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</si>
  <si>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</si>
  <si>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</si>
  <si>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</si>
  <si>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</si>
  <si>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</si>
  <si>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</si>
  <si>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</si>
  <si>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</si>
  <si>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</si>
  <si>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</si>
  <si>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</si>
  <si>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</si>
  <si>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</si>
  <si>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</si>
  <si>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</si>
  <si>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</si>
  <si>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</si>
  <si>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</si>
  <si>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</si>
  <si>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</si>
  <si>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</si>
  <si>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</si>
  <si>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</si>
  <si>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</si>
  <si>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</si>
  <si>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</si>
  <si>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</si>
  <si>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</si>
  <si>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</si>
  <si>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</si>
  <si>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</si>
  <si>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</si>
  <si>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</si>
  <si>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</si>
  <si>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</si>
  <si>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</si>
  <si>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</si>
  <si>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</si>
  <si>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</si>
  <si>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</si>
  <si>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</si>
  <si>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</si>
  <si>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</si>
  <si>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</si>
  <si>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</si>
  <si>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</si>
  <si>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</si>
  <si>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</si>
  <si>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</si>
  <si>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</si>
  <si>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</si>
  <si>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</si>
  <si>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</si>
  <si>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</si>
  <si>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</si>
  <si>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</si>
  <si>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</si>
  <si>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</si>
  <si>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</si>
  <si>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</si>
  <si>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</si>
  <si>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</si>
  <si>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</si>
  <si>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</si>
  <si>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</si>
  <si>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</si>
  <si>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</si>
  <si>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</si>
  <si>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</si>
  <si>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</si>
  <si>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</si>
  <si>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</si>
  <si>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</si>
  <si>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</si>
  <si>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</si>
  <si>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</si>
  <si>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</si>
  <si>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</si>
  <si>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</si>
  <si>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</si>
  <si>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</si>
  <si>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</si>
  <si>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</si>
  <si>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</si>
  <si>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</si>
  <si>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</si>
  <si>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</si>
  <si>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</si>
  <si>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</si>
  <si>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</si>
  <si>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</si>
  <si>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</si>
  <si>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</si>
  <si>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</si>
  <si>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</si>
  <si>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</si>
  <si>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</si>
  <si>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</si>
  <si>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</si>
  <si>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</si>
  <si>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</si>
  <si>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</si>
  <si>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</si>
  <si>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</si>
  <si>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</si>
  <si>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</si>
  <si>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</si>
  <si>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</si>
  <si>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</si>
  <si>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</si>
  <si>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</si>
  <si>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</si>
  <si>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</si>
  <si>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</si>
  <si>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</si>
  <si>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</si>
  <si>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</si>
  <si>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</si>
  <si>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</si>
  <si>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</si>
  <si>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</si>
  <si>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</si>
  <si>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</si>
  <si>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</si>
  <si>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</si>
  <si>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</si>
  <si>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</si>
  <si>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</si>
  <si>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</si>
  <si>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</si>
  <si>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</si>
  <si>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</si>
  <si>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</si>
  <si>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</si>
  <si>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</si>
  <si>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</si>
  <si>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</si>
  <si>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</si>
  <si>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</si>
  <si>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</si>
  <si>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</si>
  <si>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</si>
  <si>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</si>
  <si>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</si>
  <si>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</si>
  <si>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</si>
  <si>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</si>
  <si>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Дети, попавшие в трудную жизненнуюситуацию</t>
  </si>
  <si>
    <t>Дети, попавшие в трудную жизненную ситуацию</t>
  </si>
  <si>
    <t>Количество спортивно-массовых мероприятий по видам спорта, проведённых в течение 2022-2023 учебного  года</t>
  </si>
  <si>
    <t>* в графы вносятся итоговые данные по территориальному управлению/департаменту</t>
  </si>
  <si>
    <t>Статистическая информация о Школьных спортивных клубах (ШСК) общеобразовательных организаций Самарской области по состоянию на 01 сентября 2023 года                                                                                                                                                                                                                     Северо-Восточное управление МОиН СО</t>
  </si>
  <si>
    <r>
      <t xml:space="preserve">Статистическая информация о Школьных спортивных клубах (ШСК) общеобразовательных организаций Самарской области по состоянию на 01 сентября 2023 года                                                                                                                                                                                                                     Территориальное управление МОиНСО / </t>
    </r>
    <r>
      <rPr>
        <b/>
        <u/>
        <sz val="12"/>
        <color rgb="FF000000"/>
        <rFont val="Times New Roman"/>
        <family val="1"/>
        <charset val="204"/>
      </rPr>
      <t>Центральное управление министерства образования и науки Самарской области</t>
    </r>
    <r>
      <rPr>
        <b/>
        <sz val="12"/>
        <color rgb="FF000000"/>
        <rFont val="Times New Roman"/>
        <family val="1"/>
        <charset val="204"/>
      </rPr>
      <t>_</t>
    </r>
  </si>
  <si>
    <t>* данные вносятся Итого по территориальному управлению/департаменту</t>
  </si>
  <si>
    <t>Количество спортивно-массовых мероприятий по видам спорта, проведённых в течение 2022 года</t>
  </si>
  <si>
    <t>https://docs.google.com/spreadsheets/d/1OxC4d5w1pnlDhN2FxRgh9RinOx4SZnP7ge7AQGwpP-c/edit#gid=862437859</t>
  </si>
  <si>
    <t>Статистическая информация о Школьных спортивных клубах (ШСК) общеобразовательных организаций Самарской области по состоянию на 01 сентября 2023 года                                                                                                                                                                                                                     Территориальное управление МОН/Департамент образования г.о. Самара, Тольятти________________________________________</t>
  </si>
  <si>
    <t xml:space="preserve">Статистическая информация о Школьных спортивных клубах (ШСК) общеобразовательных организаций Самарской области по состоянию на 01 сентября 2023 года                                                                                                                                                                                                                     </t>
  </si>
  <si>
    <t>Статистическая информация о Школьных спортивных клубах (ШСК) общеобразовательных организаций Самарской области по состоянию на 01 сентября 2023 года                                                                                                                                                                                                                     Территориальное управление МОН/Департамент образования г.о. Самара, Тольятти___ Южное управление _____________________________________</t>
  </si>
  <si>
    <r>
      <t xml:space="preserve">Статистическая информация о Школьных спортивных клубах (ШСК) общеобразовательных организаций Самарской области по состоянию </t>
    </r>
    <r>
      <rPr>
        <b/>
        <sz val="12"/>
        <color indexed="8"/>
        <rFont val="Times New Roman"/>
        <family val="1"/>
        <charset val="204"/>
      </rPr>
      <t>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</si>
</sst>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11" fillId="0" borderId="0"/>
    <xf numFmtId="0" fontId="12" fillId="0" borderId="0"/>
    <xf numFmtId="0" fontId="13" fillId="0" borderId="0"/>
  </cellStyleXfs>
  <cellXfs count="142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4" borderId="6" xfId="1" applyFont="1" applyFill="1" applyBorder="1" applyAlignment="1" applyProtection="1">
      <alignment horizontal="left" vertical="center" wrapText="1"/>
      <protection hidden="1"/>
    </xf>
    <xf numFmtId="0" fontId="4" fillId="4" borderId="6" xfId="1" applyFont="1" applyFill="1" applyBorder="1" applyAlignment="1" applyProtection="1">
      <alignment horizontal="center" vertical="center"/>
      <protection hidden="1"/>
    </xf>
    <xf numFmtId="3" fontId="4" fillId="4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3" fontId="3" fillId="4" borderId="1" xfId="1" applyNumberFormat="1" applyFont="1" applyFill="1" applyBorder="1" applyAlignment="1" applyProtection="1">
      <alignment horizontal="center" vertical="center"/>
      <protection hidden="1"/>
    </xf>
    <xf numFmtId="3" fontId="3" fillId="4" borderId="8" xfId="1" applyNumberFormat="1" applyFont="1" applyFill="1" applyBorder="1" applyAlignment="1" applyProtection="1">
      <alignment horizontal="center" vertical="center"/>
      <protection hidden="1"/>
    </xf>
    <xf numFmtId="0" fontId="4" fillId="4" borderId="1" xfId="1" applyFont="1" applyFill="1" applyBorder="1" applyProtection="1">
      <protection hidden="1"/>
    </xf>
    <xf numFmtId="0" fontId="4" fillId="4" borderId="1" xfId="1" applyFont="1" applyFill="1" applyBorder="1" applyAlignment="1" applyProtection="1">
      <alignment horizontal="center" vertical="center"/>
      <protection hidden="1"/>
    </xf>
    <xf numFmtId="3" fontId="4" fillId="4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left" wrapText="1"/>
    </xf>
    <xf numFmtId="49" fontId="3" fillId="4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right" vertical="center"/>
    </xf>
    <xf numFmtId="0" fontId="3" fillId="0" borderId="1" xfId="1" applyFont="1" applyBorder="1"/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 applyAlignment="1">
      <alignment horizontal="left" wrapText="1"/>
    </xf>
    <xf numFmtId="0" fontId="1" fillId="2" borderId="0" xfId="1" applyFill="1"/>
    <xf numFmtId="0" fontId="1" fillId="2" borderId="0" xfId="1" applyFill="1" applyAlignment="1">
      <alignment horizontal="right"/>
    </xf>
    <xf numFmtId="0" fontId="1" fillId="5" borderId="0" xfId="1" applyFill="1"/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wrapText="1"/>
      <protection hidden="1"/>
    </xf>
    <xf numFmtId="49" fontId="3" fillId="0" borderId="1" xfId="1" applyNumberFormat="1" applyFont="1" applyBorder="1" applyAlignment="1" applyProtection="1">
      <alignment horizontal="center"/>
      <protection hidden="1"/>
    </xf>
    <xf numFmtId="1" fontId="3" fillId="0" borderId="1" xfId="1" applyNumberFormat="1" applyFont="1" applyBorder="1" applyAlignment="1" applyProtection="1">
      <alignment horizontal="center"/>
      <protection hidden="1"/>
    </xf>
    <xf numFmtId="49" fontId="3" fillId="0" borderId="2" xfId="1" applyNumberFormat="1" applyFont="1" applyBorder="1" applyAlignment="1" applyProtection="1">
      <alignment horizontal="center"/>
      <protection hidden="1"/>
    </xf>
    <xf numFmtId="49" fontId="3" fillId="0" borderId="2" xfId="1" applyNumberFormat="1" applyFont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Alignment="1" applyProtection="1">
      <alignment horizontal="center" vertical="center"/>
      <protection hidden="1"/>
    </xf>
    <xf numFmtId="1" fontId="3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5" fillId="0" borderId="0" xfId="2"/>
    <xf numFmtId="0" fontId="5" fillId="0" borderId="0" xfId="2" applyAlignment="1">
      <alignment horizontal="center" vertical="center"/>
    </xf>
    <xf numFmtId="1" fontId="3" fillId="0" borderId="6" xfId="1" applyNumberFormat="1" applyFont="1" applyBorder="1" applyAlignment="1" applyProtection="1">
      <alignment horizontal="center"/>
      <protection hidden="1"/>
    </xf>
    <xf numFmtId="0" fontId="7" fillId="6" borderId="6" xfId="2" applyFont="1" applyFill="1" applyBorder="1" applyAlignment="1">
      <alignment horizontal="center" vertical="top"/>
    </xf>
    <xf numFmtId="0" fontId="7" fillId="6" borderId="8" xfId="2" applyFont="1" applyFill="1" applyBorder="1" applyAlignment="1">
      <alignment horizontal="center" vertical="top"/>
    </xf>
    <xf numFmtId="3" fontId="3" fillId="4" borderId="2" xfId="1" applyNumberFormat="1" applyFont="1" applyFill="1" applyBorder="1" applyAlignment="1" applyProtection="1">
      <alignment horizontal="center" vertical="center"/>
      <protection hidden="1"/>
    </xf>
    <xf numFmtId="0" fontId="7" fillId="6" borderId="1" xfId="2" applyFont="1" applyFill="1" applyBorder="1" applyAlignment="1">
      <alignment horizontal="center" vertical="top"/>
    </xf>
    <xf numFmtId="0" fontId="7" fillId="6" borderId="2" xfId="2" applyFont="1" applyFill="1" applyBorder="1" applyAlignment="1">
      <alignment horizontal="center" vertical="top"/>
    </xf>
    <xf numFmtId="1" fontId="3" fillId="0" borderId="5" xfId="1" applyNumberFormat="1" applyFont="1" applyBorder="1" applyAlignment="1" applyProtection="1">
      <alignment horizontal="center"/>
      <protection hidden="1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 applyAlignment="1">
      <alignment horizontal="center" vertical="top"/>
    </xf>
    <xf numFmtId="1" fontId="3" fillId="0" borderId="2" xfId="1" applyNumberFormat="1" applyFont="1" applyBorder="1" applyAlignment="1" applyProtection="1">
      <alignment horizontal="center"/>
      <protection hidden="1"/>
    </xf>
    <xf numFmtId="0" fontId="7" fillId="6" borderId="1" xfId="2" applyFont="1" applyFill="1" applyBorder="1" applyAlignment="1">
      <alignment horizontal="center" vertical="center"/>
    </xf>
    <xf numFmtId="1" fontId="3" fillId="0" borderId="14" xfId="1" applyNumberFormat="1" applyFont="1" applyBorder="1" applyAlignment="1" applyProtection="1">
      <alignment horizontal="center"/>
      <protection hidden="1"/>
    </xf>
    <xf numFmtId="1" fontId="3" fillId="0" borderId="2" xfId="1" applyNumberFormat="1" applyFont="1" applyBorder="1" applyAlignment="1" applyProtection="1">
      <alignment horizontal="center" vertical="center"/>
      <protection hidden="1"/>
    </xf>
    <xf numFmtId="0" fontId="8" fillId="0" borderId="1" xfId="2" applyFont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top"/>
    </xf>
    <xf numFmtId="0" fontId="7" fillId="7" borderId="1" xfId="2" applyFont="1" applyFill="1" applyBorder="1" applyAlignment="1">
      <alignment horizontal="center" vertical="top"/>
    </xf>
    <xf numFmtId="0" fontId="8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1" fontId="3" fillId="6" borderId="1" xfId="1" applyNumberFormat="1" applyFont="1" applyFill="1" applyBorder="1" applyAlignment="1" applyProtection="1">
      <alignment horizontal="center" vertical="center"/>
      <protection hidden="1"/>
    </xf>
    <xf numFmtId="1" fontId="3" fillId="6" borderId="1" xfId="1" applyNumberFormat="1" applyFont="1" applyFill="1" applyBorder="1" applyAlignment="1" applyProtection="1">
      <alignment horizontal="center"/>
      <protection hidden="1"/>
    </xf>
    <xf numFmtId="0" fontId="8" fillId="0" borderId="0" xfId="2" applyFont="1"/>
    <xf numFmtId="0" fontId="5" fillId="0" borderId="1" xfId="2" applyBorder="1"/>
    <xf numFmtId="0" fontId="5" fillId="0" borderId="6" xfId="2" applyBorder="1"/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3" fontId="5" fillId="0" borderId="0" xfId="2" applyNumberFormat="1"/>
    <xf numFmtId="1" fontId="5" fillId="0" borderId="0" xfId="2" applyNumberFormat="1"/>
    <xf numFmtId="49" fontId="3" fillId="8" borderId="1" xfId="1" applyNumberFormat="1" applyFont="1" applyFill="1" applyBorder="1" applyAlignment="1" applyProtection="1">
      <alignment horizontal="center" vertical="center"/>
      <protection hidden="1"/>
    </xf>
    <xf numFmtId="1" fontId="10" fillId="0" borderId="1" xfId="1" applyNumberFormat="1" applyFont="1" applyBorder="1" applyAlignment="1" applyProtection="1">
      <alignment horizontal="center"/>
      <protection hidden="1"/>
    </xf>
    <xf numFmtId="1" fontId="3" fillId="0" borderId="1" xfId="3" applyNumberFormat="1" applyFont="1" applyBorder="1" applyAlignment="1" applyProtection="1">
      <alignment horizontal="center"/>
      <protection hidden="1"/>
    </xf>
    <xf numFmtId="49" fontId="3" fillId="8" borderId="2" xfId="1" applyNumberFormat="1" applyFont="1" applyFill="1" applyBorder="1" applyAlignment="1" applyProtection="1">
      <alignment horizontal="center" vertical="center"/>
      <protection hidden="1"/>
    </xf>
    <xf numFmtId="49" fontId="3" fillId="8" borderId="2" xfId="1" applyNumberFormat="1" applyFont="1" applyFill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2" fillId="0" borderId="0" xfId="4"/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3" fillId="0" borderId="0" xfId="5"/>
    <xf numFmtId="0" fontId="3" fillId="9" borderId="7" xfId="1" applyFont="1" applyFill="1" applyBorder="1" applyAlignment="1" applyProtection="1">
      <alignment horizontal="center"/>
      <protection hidden="1"/>
    </xf>
    <xf numFmtId="0" fontId="3" fillId="9" borderId="7" xfId="1" applyFont="1" applyFill="1" applyBorder="1" applyAlignment="1" applyProtection="1">
      <alignment horizontal="center" vertical="center"/>
      <protection hidden="1"/>
    </xf>
    <xf numFmtId="0" fontId="3" fillId="9" borderId="7" xfId="1" applyFont="1" applyFill="1" applyBorder="1" applyAlignment="1" applyProtection="1">
      <alignment horizontal="center" vertical="center" wrapText="1"/>
      <protection hidden="1"/>
    </xf>
    <xf numFmtId="3" fontId="4" fillId="10" borderId="1" xfId="1" applyNumberFormat="1" applyFont="1" applyFill="1" applyBorder="1" applyAlignment="1" applyProtection="1">
      <alignment horizontal="center" vertical="center"/>
      <protection hidden="1"/>
    </xf>
    <xf numFmtId="0" fontId="4" fillId="10" borderId="1" xfId="1" applyFont="1" applyFill="1" applyBorder="1" applyAlignment="1" applyProtection="1">
      <alignment horizontal="center" vertical="center"/>
      <protection hidden="1"/>
    </xf>
    <xf numFmtId="0" fontId="4" fillId="10" borderId="1" xfId="1" applyFont="1" applyFill="1" applyBorder="1" applyProtection="1">
      <protection hidden="1"/>
    </xf>
    <xf numFmtId="0" fontId="13" fillId="6" borderId="0" xfId="5" applyFill="1"/>
    <xf numFmtId="1" fontId="3" fillId="6" borderId="1" xfId="1" applyNumberFormat="1" applyFont="1" applyFill="1" applyBorder="1" applyAlignment="1" applyProtection="1">
      <alignment horizontal="center" vertical="top"/>
      <protection hidden="1"/>
    </xf>
    <xf numFmtId="164" fontId="3" fillId="10" borderId="1" xfId="1" applyNumberFormat="1" applyFont="1" applyFill="1" applyBorder="1" applyAlignment="1" applyProtection="1">
      <alignment horizontal="center" vertical="top"/>
      <protection hidden="1"/>
    </xf>
    <xf numFmtId="164" fontId="3" fillId="10" borderId="8" xfId="1" applyNumberFormat="1" applyFont="1" applyFill="1" applyBorder="1" applyAlignment="1" applyProtection="1">
      <alignment horizontal="center" vertical="top"/>
      <protection hidden="1"/>
    </xf>
    <xf numFmtId="49" fontId="3" fillId="6" borderId="1" xfId="1" applyNumberFormat="1" applyFont="1" applyFill="1" applyBorder="1" applyAlignment="1" applyProtection="1">
      <alignment horizontal="center" vertical="top"/>
      <protection hidden="1"/>
    </xf>
    <xf numFmtId="0" fontId="3" fillId="6" borderId="1" xfId="1" applyFont="1" applyFill="1" applyBorder="1" applyAlignment="1" applyProtection="1">
      <alignment vertical="top" wrapText="1"/>
      <protection hidden="1"/>
    </xf>
    <xf numFmtId="1" fontId="3" fillId="0" borderId="1" xfId="1" applyNumberFormat="1" applyFont="1" applyBorder="1" applyAlignment="1" applyProtection="1">
      <alignment horizontal="center" vertical="top"/>
      <protection hidden="1"/>
    </xf>
    <xf numFmtId="49" fontId="3" fillId="0" borderId="1" xfId="1" applyNumberFormat="1" applyFont="1" applyBorder="1" applyAlignment="1" applyProtection="1">
      <alignment horizontal="center" vertical="top"/>
      <protection hidden="1"/>
    </xf>
    <xf numFmtId="0" fontId="3" fillId="0" borderId="1" xfId="1" applyFont="1" applyBorder="1" applyAlignment="1" applyProtection="1">
      <alignment vertical="top" wrapText="1"/>
      <protection hidden="1"/>
    </xf>
    <xf numFmtId="3" fontId="3" fillId="10" borderId="1" xfId="1" applyNumberFormat="1" applyFont="1" applyFill="1" applyBorder="1" applyAlignment="1" applyProtection="1">
      <alignment horizontal="center" vertical="center"/>
      <protection hidden="1"/>
    </xf>
    <xf numFmtId="3" fontId="3" fillId="10" borderId="8" xfId="1" applyNumberFormat="1" applyFont="1" applyFill="1" applyBorder="1" applyAlignment="1" applyProtection="1">
      <alignment horizontal="center" vertical="center"/>
      <protection hidden="1"/>
    </xf>
    <xf numFmtId="3" fontId="3" fillId="10" borderId="1" xfId="1" applyNumberFormat="1" applyFont="1" applyFill="1" applyBorder="1" applyAlignment="1" applyProtection="1">
      <alignment horizontal="center"/>
      <protection hidden="1"/>
    </xf>
    <xf numFmtId="3" fontId="3" fillId="10" borderId="8" xfId="1" applyNumberFormat="1" applyFont="1" applyFill="1" applyBorder="1" applyAlignment="1" applyProtection="1">
      <alignment horizontal="center"/>
      <protection hidden="1"/>
    </xf>
    <xf numFmtId="49" fontId="3" fillId="0" borderId="2" xfId="1" applyNumberFormat="1" applyFont="1" applyBorder="1" applyAlignment="1" applyProtection="1">
      <alignment horizontal="center" vertical="top"/>
      <protection hidden="1"/>
    </xf>
    <xf numFmtId="49" fontId="3" fillId="6" borderId="2" xfId="1" applyNumberFormat="1" applyFont="1" applyFill="1" applyBorder="1" applyAlignment="1" applyProtection="1">
      <alignment horizontal="center" vertical="top"/>
      <protection hidden="1"/>
    </xf>
    <xf numFmtId="3" fontId="4" fillId="10" borderId="6" xfId="1" applyNumberFormat="1" applyFont="1" applyFill="1" applyBorder="1" applyAlignment="1" applyProtection="1">
      <alignment horizontal="center" vertical="center"/>
      <protection hidden="1"/>
    </xf>
    <xf numFmtId="0" fontId="4" fillId="10" borderId="6" xfId="1" applyFont="1" applyFill="1" applyBorder="1" applyAlignment="1" applyProtection="1">
      <alignment horizontal="center" vertical="center"/>
      <protection hidden="1"/>
    </xf>
    <xf numFmtId="0" fontId="3" fillId="10" borderId="6" xfId="1" applyFont="1" applyFill="1" applyBorder="1" applyAlignment="1" applyProtection="1">
      <alignment horizontal="left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1" fillId="0" borderId="3" xfId="1" applyBorder="1" applyAlignment="1" applyProtection="1">
      <alignment horizontal="center" vertical="center" wrapText="1"/>
      <protection hidden="1"/>
    </xf>
    <xf numFmtId="0" fontId="1" fillId="0" borderId="4" xfId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6" xfId="1" applyFont="1" applyFill="1" applyBorder="1" applyAlignment="1" applyProtection="1">
      <alignment vertical="center" wrapText="1"/>
      <protection hidden="1"/>
    </xf>
    <xf numFmtId="0" fontId="1" fillId="0" borderId="6" xfId="1" applyBorder="1" applyAlignment="1" applyProtection="1">
      <alignment horizontal="center" vertical="center" wrapText="1"/>
      <protection hidden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3" fillId="0" borderId="6" xfId="1" applyFont="1" applyBorder="1" applyAlignment="1" applyProtection="1">
      <alignment vertical="center" wrapText="1"/>
      <protection hidden="1"/>
    </xf>
    <xf numFmtId="0" fontId="6" fillId="0" borderId="12" xfId="2" applyFont="1" applyBorder="1" applyAlignment="1">
      <alignment horizontal="center" wrapText="1"/>
    </xf>
    <xf numFmtId="0" fontId="6" fillId="0" borderId="12" xfId="5" applyFont="1" applyBorder="1" applyAlignment="1">
      <alignment horizontal="center" wrapText="1"/>
    </xf>
    <xf numFmtId="0" fontId="14" fillId="0" borderId="12" xfId="5" applyFont="1" applyBorder="1" applyAlignment="1">
      <alignment horizontal="center" wrapText="1"/>
    </xf>
  </cellXfs>
  <cellStyles count="6">
    <cellStyle name="TableStyleLight1" xfId="3" xr:uid="{D27CA319-5D00-4D92-A199-6E0400BDC485}"/>
    <cellStyle name="Обычный" xfId="0" builtinId="0"/>
    <cellStyle name="Обычный 2" xfId="1" xr:uid="{00000000-0005-0000-0000-000001000000}"/>
    <cellStyle name="Обычный 3" xfId="2" xr:uid="{4651FE5D-0DFA-450F-AD8C-696F993D4837}"/>
    <cellStyle name="Обычный 4" xfId="4" xr:uid="{8C5467AF-49BF-4E1E-98AC-4A32717161C1}"/>
    <cellStyle name="Обычный 5" xfId="5" xr:uid="{A2EEC3B0-3EDA-4A77-B4E4-9AD99BAFE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64;&#1057;&#1050;/2023/&#1048;&#1085;&#1092;&#1086;&#1088;&#1084;&#1072;&#1094;&#1080;&#1103;%20&#1058;&#1059;,&#1044;&#1054;/&#1057;&#1074;&#1086;&#1076;%20&#1075;&#1086;&#1088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64;&#1057;&#1050;/2023/&#1048;&#1085;&#1092;&#1086;&#1088;&#1084;&#1072;&#1094;&#1080;&#1103;%20&#1058;&#1059;,&#1044;&#1054;/&#1057;&#1074;&#1086;&#1076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q/Desktop/&#1052;&#1054;&#1053;&#1048;&#1058;&#1054;&#1056;&#1048;&#1053;&#1043;%20&#1064;&#1057;&#1050;/2023/&#1048;&#1085;&#1092;&#1086;&#1088;&#1084;&#1072;&#1094;&#1080;&#1103;%20&#1058;&#1059;,&#1044;&#1054;/&#1054;&#1090;&#1088;&#1072;&#1076;&#1085;&#1077;&#1089;&#1082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СК"/>
      <sheetName val="Школьный этап село "/>
      <sheetName val="виды спорта"/>
    </sheetNames>
    <sheetDataSet>
      <sheetData sheetId="0"/>
      <sheetData sheetId="1"/>
      <sheetData sheetId="2">
        <row r="6">
          <cell r="C6">
            <v>0</v>
          </cell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17</v>
          </cell>
          <cell r="D14">
            <v>4</v>
          </cell>
          <cell r="G14">
            <v>0</v>
          </cell>
          <cell r="H14">
            <v>40</v>
          </cell>
          <cell r="I14">
            <v>606</v>
          </cell>
          <cell r="J14">
            <v>136</v>
          </cell>
          <cell r="K14">
            <v>0</v>
          </cell>
          <cell r="L14">
            <v>0</v>
          </cell>
          <cell r="M14">
            <v>88</v>
          </cell>
          <cell r="N14">
            <v>0</v>
          </cell>
          <cell r="O14">
            <v>122</v>
          </cell>
          <cell r="P14">
            <v>113</v>
          </cell>
          <cell r="Q14">
            <v>5</v>
          </cell>
          <cell r="R14">
            <v>4</v>
          </cell>
          <cell r="S14">
            <v>10</v>
          </cell>
          <cell r="T14">
            <v>24</v>
          </cell>
          <cell r="U14">
            <v>4</v>
          </cell>
          <cell r="V14">
            <v>0</v>
          </cell>
          <cell r="W14">
            <v>30</v>
          </cell>
          <cell r="X14">
            <v>472</v>
          </cell>
          <cell r="Y14">
            <v>88</v>
          </cell>
          <cell r="Z14">
            <v>8</v>
          </cell>
          <cell r="AA14">
            <v>24</v>
          </cell>
          <cell r="AB14">
            <v>4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30</v>
          </cell>
          <cell r="D30">
            <v>5</v>
          </cell>
          <cell r="G30">
            <v>0</v>
          </cell>
          <cell r="H30">
            <v>36</v>
          </cell>
          <cell r="I30">
            <v>697</v>
          </cell>
          <cell r="J30">
            <v>131</v>
          </cell>
          <cell r="K30">
            <v>0</v>
          </cell>
          <cell r="L30">
            <v>0</v>
          </cell>
          <cell r="M30">
            <v>121</v>
          </cell>
          <cell r="N30">
            <v>0</v>
          </cell>
          <cell r="O30">
            <v>125</v>
          </cell>
          <cell r="P30">
            <v>117</v>
          </cell>
          <cell r="Q30">
            <v>5</v>
          </cell>
          <cell r="R30">
            <v>3</v>
          </cell>
          <cell r="S30">
            <v>16</v>
          </cell>
          <cell r="T30">
            <v>27</v>
          </cell>
          <cell r="U30">
            <v>4</v>
          </cell>
          <cell r="V30">
            <v>0</v>
          </cell>
          <cell r="W30">
            <v>51</v>
          </cell>
          <cell r="X30">
            <v>859</v>
          </cell>
          <cell r="Y30">
            <v>103</v>
          </cell>
          <cell r="Z30">
            <v>10</v>
          </cell>
          <cell r="AA30">
            <v>26</v>
          </cell>
          <cell r="AB30">
            <v>4</v>
          </cell>
        </row>
        <row r="31">
          <cell r="C31">
            <v>0</v>
          </cell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C32">
            <v>0</v>
          </cell>
          <cell r="D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C33">
            <v>4</v>
          </cell>
          <cell r="D33">
            <v>4</v>
          </cell>
          <cell r="G33">
            <v>0</v>
          </cell>
          <cell r="H33">
            <v>36</v>
          </cell>
          <cell r="I33">
            <v>75</v>
          </cell>
          <cell r="J33">
            <v>39</v>
          </cell>
          <cell r="K33">
            <v>0</v>
          </cell>
          <cell r="L33">
            <v>36</v>
          </cell>
          <cell r="M33">
            <v>75</v>
          </cell>
          <cell r="N33">
            <v>39</v>
          </cell>
          <cell r="O33">
            <v>8</v>
          </cell>
          <cell r="P33">
            <v>2</v>
          </cell>
          <cell r="Q33">
            <v>0</v>
          </cell>
          <cell r="R33">
            <v>0</v>
          </cell>
          <cell r="S33">
            <v>0</v>
          </cell>
          <cell r="T33">
            <v>3</v>
          </cell>
          <cell r="U33">
            <v>0</v>
          </cell>
          <cell r="V33">
            <v>0</v>
          </cell>
          <cell r="W33">
            <v>15</v>
          </cell>
          <cell r="X33">
            <v>150</v>
          </cell>
          <cell r="Y33">
            <v>150</v>
          </cell>
          <cell r="Z33">
            <v>0</v>
          </cell>
          <cell r="AA33">
            <v>3</v>
          </cell>
          <cell r="AB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C35">
            <v>0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C38">
            <v>0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C39">
            <v>0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C40">
            <v>0</v>
          </cell>
          <cell r="D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C41">
            <v>0</v>
          </cell>
          <cell r="D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1</v>
          </cell>
          <cell r="D42">
            <v>0</v>
          </cell>
          <cell r="G42">
            <v>0</v>
          </cell>
          <cell r="H42">
            <v>0</v>
          </cell>
          <cell r="I42">
            <v>23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C46">
            <v>0</v>
          </cell>
          <cell r="D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C47">
            <v>1</v>
          </cell>
          <cell r="D47">
            <v>0</v>
          </cell>
          <cell r="G47">
            <v>0</v>
          </cell>
          <cell r="H47">
            <v>11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3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C48">
            <v>0</v>
          </cell>
          <cell r="D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C49">
            <v>0</v>
          </cell>
          <cell r="D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C50">
            <v>0</v>
          </cell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C51">
            <v>0</v>
          </cell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0</v>
          </cell>
          <cell r="D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0</v>
          </cell>
          <cell r="D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C55">
            <v>0</v>
          </cell>
          <cell r="D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C56">
            <v>0</v>
          </cell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C57">
            <v>0</v>
          </cell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C58">
            <v>0</v>
          </cell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C59">
            <v>18</v>
          </cell>
          <cell r="D59">
            <v>4</v>
          </cell>
          <cell r="G59">
            <v>0</v>
          </cell>
          <cell r="H59">
            <v>44</v>
          </cell>
          <cell r="I59">
            <v>359</v>
          </cell>
          <cell r="J59">
            <v>45</v>
          </cell>
          <cell r="K59">
            <v>0</v>
          </cell>
          <cell r="L59">
            <v>15</v>
          </cell>
          <cell r="M59">
            <v>30</v>
          </cell>
          <cell r="N59">
            <v>15</v>
          </cell>
          <cell r="O59">
            <v>30</v>
          </cell>
          <cell r="P59">
            <v>81</v>
          </cell>
          <cell r="Q59">
            <v>4</v>
          </cell>
          <cell r="R59">
            <v>1</v>
          </cell>
          <cell r="S59">
            <v>39</v>
          </cell>
          <cell r="T59">
            <v>24</v>
          </cell>
          <cell r="U59">
            <v>4</v>
          </cell>
          <cell r="V59">
            <v>0</v>
          </cell>
          <cell r="W59">
            <v>15</v>
          </cell>
          <cell r="X59">
            <v>351</v>
          </cell>
          <cell r="Y59">
            <v>45</v>
          </cell>
          <cell r="Z59">
            <v>27</v>
          </cell>
          <cell r="AA59">
            <v>22</v>
          </cell>
          <cell r="AB59">
            <v>4</v>
          </cell>
        </row>
        <row r="60">
          <cell r="C60">
            <v>0</v>
          </cell>
          <cell r="D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C61">
            <v>0</v>
          </cell>
          <cell r="D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C62">
            <v>0</v>
          </cell>
          <cell r="D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C64">
            <v>8</v>
          </cell>
          <cell r="D64">
            <v>0</v>
          </cell>
          <cell r="G64">
            <v>0</v>
          </cell>
          <cell r="H64">
            <v>0</v>
          </cell>
          <cell r="I64">
            <v>202</v>
          </cell>
          <cell r="J64">
            <v>25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2</v>
          </cell>
          <cell r="U64">
            <v>0</v>
          </cell>
          <cell r="V64">
            <v>0</v>
          </cell>
          <cell r="W64">
            <v>3</v>
          </cell>
          <cell r="X64">
            <v>23</v>
          </cell>
          <cell r="Y64">
            <v>0</v>
          </cell>
          <cell r="Z64">
            <v>2</v>
          </cell>
          <cell r="AA64">
            <v>2</v>
          </cell>
          <cell r="AB64">
            <v>0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C66">
            <v>0</v>
          </cell>
          <cell r="D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C67">
            <v>0</v>
          </cell>
          <cell r="D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C68">
            <v>0</v>
          </cell>
          <cell r="D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C69">
            <v>0</v>
          </cell>
          <cell r="D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C70">
            <v>0</v>
          </cell>
          <cell r="D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C71">
            <v>0</v>
          </cell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C72">
            <v>0</v>
          </cell>
          <cell r="D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C73">
            <v>0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C74">
            <v>0</v>
          </cell>
          <cell r="D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C75">
            <v>0</v>
          </cell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C76">
            <v>0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C77">
            <v>0</v>
          </cell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C78">
            <v>0</v>
          </cell>
          <cell r="D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C79">
            <v>0</v>
          </cell>
          <cell r="D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C80">
            <v>0</v>
          </cell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C81">
            <v>0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C82">
            <v>2</v>
          </cell>
          <cell r="D82">
            <v>0</v>
          </cell>
          <cell r="G82">
            <v>0</v>
          </cell>
          <cell r="H82">
            <v>0</v>
          </cell>
          <cell r="I82">
            <v>49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C85">
            <v>0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C87">
            <v>0</v>
          </cell>
          <cell r="D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C88">
            <v>0</v>
          </cell>
          <cell r="D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C89">
            <v>0</v>
          </cell>
          <cell r="D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C90">
            <v>0</v>
          </cell>
          <cell r="D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>
            <v>0</v>
          </cell>
          <cell r="D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C94">
            <v>0</v>
          </cell>
          <cell r="D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C95">
            <v>0</v>
          </cell>
          <cell r="D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C96">
            <v>0</v>
          </cell>
          <cell r="D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C97">
            <v>0</v>
          </cell>
          <cell r="D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C98">
            <v>0</v>
          </cell>
          <cell r="D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C99">
            <v>4</v>
          </cell>
          <cell r="D99">
            <v>4</v>
          </cell>
          <cell r="G99">
            <v>0</v>
          </cell>
          <cell r="H99">
            <v>41</v>
          </cell>
          <cell r="I99">
            <v>59</v>
          </cell>
          <cell r="J99">
            <v>2</v>
          </cell>
          <cell r="K99">
            <v>0</v>
          </cell>
          <cell r="L99">
            <v>41</v>
          </cell>
          <cell r="M99">
            <v>59</v>
          </cell>
          <cell r="N99">
            <v>2</v>
          </cell>
          <cell r="O99">
            <v>7</v>
          </cell>
          <cell r="P99">
            <v>3</v>
          </cell>
          <cell r="Q99">
            <v>0</v>
          </cell>
          <cell r="R99">
            <v>0</v>
          </cell>
          <cell r="S99">
            <v>0</v>
          </cell>
          <cell r="T99">
            <v>7</v>
          </cell>
          <cell r="U99">
            <v>0</v>
          </cell>
          <cell r="V99">
            <v>0</v>
          </cell>
          <cell r="W99">
            <v>15</v>
          </cell>
          <cell r="X99">
            <v>102</v>
          </cell>
          <cell r="Y99">
            <v>102</v>
          </cell>
          <cell r="Z99">
            <v>0</v>
          </cell>
          <cell r="AA99">
            <v>7</v>
          </cell>
          <cell r="AB99">
            <v>0</v>
          </cell>
        </row>
        <row r="100">
          <cell r="C100">
            <v>0</v>
          </cell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C102">
            <v>0</v>
          </cell>
          <cell r="D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C103">
            <v>0</v>
          </cell>
          <cell r="D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C104">
            <v>0</v>
          </cell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C105">
            <v>0</v>
          </cell>
          <cell r="D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C106">
            <v>0</v>
          </cell>
          <cell r="D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C107">
            <v>10</v>
          </cell>
          <cell r="D107">
            <v>0</v>
          </cell>
          <cell r="G107">
            <v>0</v>
          </cell>
          <cell r="H107">
            <v>0</v>
          </cell>
          <cell r="I107">
            <v>284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81</v>
          </cell>
          <cell r="Q107">
            <v>4</v>
          </cell>
          <cell r="R107">
            <v>0</v>
          </cell>
          <cell r="S107">
            <v>0</v>
          </cell>
          <cell r="T107">
            <v>11</v>
          </cell>
          <cell r="U107">
            <v>4</v>
          </cell>
          <cell r="V107">
            <v>0</v>
          </cell>
          <cell r="W107">
            <v>6</v>
          </cell>
          <cell r="X107">
            <v>256</v>
          </cell>
          <cell r="Y107">
            <v>0</v>
          </cell>
          <cell r="Z107">
            <v>0</v>
          </cell>
          <cell r="AA107">
            <v>11</v>
          </cell>
          <cell r="AB107">
            <v>4</v>
          </cell>
        </row>
        <row r="108">
          <cell r="C108">
            <v>0</v>
          </cell>
          <cell r="D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C111">
            <v>0</v>
          </cell>
          <cell r="D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C112">
            <v>0</v>
          </cell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C113">
            <v>0</v>
          </cell>
          <cell r="D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C114">
            <v>0</v>
          </cell>
          <cell r="D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C115">
            <v>0</v>
          </cell>
          <cell r="D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0</v>
          </cell>
          <cell r="D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C118">
            <v>6</v>
          </cell>
          <cell r="D118">
            <v>6</v>
          </cell>
          <cell r="G118">
            <v>0</v>
          </cell>
          <cell r="H118">
            <v>20</v>
          </cell>
          <cell r="I118">
            <v>40</v>
          </cell>
          <cell r="J118">
            <v>0</v>
          </cell>
          <cell r="K118">
            <v>0</v>
          </cell>
          <cell r="L118">
            <v>20</v>
          </cell>
          <cell r="M118">
            <v>40</v>
          </cell>
          <cell r="N118">
            <v>0</v>
          </cell>
          <cell r="O118">
            <v>32</v>
          </cell>
          <cell r="P118">
            <v>0</v>
          </cell>
          <cell r="Q118">
            <v>0</v>
          </cell>
          <cell r="R118">
            <v>0</v>
          </cell>
          <cell r="S118">
            <v>28</v>
          </cell>
          <cell r="T118">
            <v>6</v>
          </cell>
          <cell r="U118">
            <v>0</v>
          </cell>
          <cell r="V118">
            <v>0</v>
          </cell>
          <cell r="W118">
            <v>3</v>
          </cell>
          <cell r="X118">
            <v>36</v>
          </cell>
          <cell r="Y118">
            <v>36</v>
          </cell>
          <cell r="Z118">
            <v>28</v>
          </cell>
          <cell r="AA118">
            <v>6</v>
          </cell>
          <cell r="AB118">
            <v>0</v>
          </cell>
        </row>
        <row r="119">
          <cell r="C119">
            <v>0</v>
          </cell>
          <cell r="D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C120">
            <v>2</v>
          </cell>
          <cell r="D120">
            <v>0</v>
          </cell>
          <cell r="G120">
            <v>0</v>
          </cell>
          <cell r="H120">
            <v>30</v>
          </cell>
          <cell r="I120">
            <v>20</v>
          </cell>
          <cell r="J120">
            <v>10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2</v>
          </cell>
          <cell r="P120">
            <v>3</v>
          </cell>
          <cell r="Q120">
            <v>0</v>
          </cell>
          <cell r="R120">
            <v>0</v>
          </cell>
          <cell r="S120">
            <v>1</v>
          </cell>
          <cell r="T120">
            <v>2</v>
          </cell>
          <cell r="U120">
            <v>0</v>
          </cell>
          <cell r="V120">
            <v>0</v>
          </cell>
          <cell r="W120">
            <v>0</v>
          </cell>
          <cell r="X120">
            <v>2</v>
          </cell>
          <cell r="Y120">
            <v>0</v>
          </cell>
          <cell r="Z120">
            <v>1</v>
          </cell>
          <cell r="AA120">
            <v>2</v>
          </cell>
          <cell r="AB120">
            <v>0</v>
          </cell>
        </row>
        <row r="121">
          <cell r="C121">
            <v>0</v>
          </cell>
          <cell r="D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27</v>
          </cell>
          <cell r="D123">
            <v>0</v>
          </cell>
          <cell r="G123">
            <v>0</v>
          </cell>
          <cell r="H123">
            <v>0</v>
          </cell>
          <cell r="I123">
            <v>27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C124">
            <v>0</v>
          </cell>
          <cell r="D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0</v>
          </cell>
          <cell r="D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C128">
            <v>0</v>
          </cell>
          <cell r="D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C129">
            <v>0</v>
          </cell>
          <cell r="D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C131">
            <v>11</v>
          </cell>
          <cell r="D131">
            <v>6</v>
          </cell>
          <cell r="G131">
            <v>10</v>
          </cell>
          <cell r="H131">
            <v>111</v>
          </cell>
          <cell r="I131">
            <v>159</v>
          </cell>
          <cell r="J131">
            <v>59</v>
          </cell>
          <cell r="K131">
            <v>10</v>
          </cell>
          <cell r="L131">
            <v>61</v>
          </cell>
          <cell r="M131">
            <v>118</v>
          </cell>
          <cell r="N131">
            <v>29</v>
          </cell>
          <cell r="O131">
            <v>39</v>
          </cell>
          <cell r="P131">
            <v>5</v>
          </cell>
          <cell r="Q131">
            <v>0</v>
          </cell>
          <cell r="R131">
            <v>0</v>
          </cell>
          <cell r="S131">
            <v>40</v>
          </cell>
          <cell r="T131">
            <v>12</v>
          </cell>
          <cell r="U131">
            <v>0</v>
          </cell>
          <cell r="V131">
            <v>0</v>
          </cell>
          <cell r="W131">
            <v>32</v>
          </cell>
          <cell r="X131">
            <v>227</v>
          </cell>
          <cell r="Y131">
            <v>194</v>
          </cell>
          <cell r="Z131">
            <v>40</v>
          </cell>
          <cell r="AA131">
            <v>7</v>
          </cell>
          <cell r="AB131">
            <v>0</v>
          </cell>
        </row>
        <row r="132">
          <cell r="C132">
            <v>0</v>
          </cell>
          <cell r="D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C133">
            <v>0</v>
          </cell>
          <cell r="D133">
            <v>0</v>
          </cell>
          <cell r="G133">
            <v>0</v>
          </cell>
          <cell r="H133">
            <v>0</v>
          </cell>
          <cell r="I133">
            <v>17</v>
          </cell>
          <cell r="J133">
            <v>15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1</v>
          </cell>
          <cell r="T133">
            <v>1</v>
          </cell>
          <cell r="U133">
            <v>0</v>
          </cell>
          <cell r="V133">
            <v>0</v>
          </cell>
          <cell r="W133">
            <v>0</v>
          </cell>
          <cell r="X133">
            <v>2</v>
          </cell>
          <cell r="Y133">
            <v>0</v>
          </cell>
          <cell r="Z133">
            <v>1</v>
          </cell>
          <cell r="AA133">
            <v>1</v>
          </cell>
          <cell r="AB133">
            <v>0</v>
          </cell>
        </row>
        <row r="134">
          <cell r="C134">
            <v>0</v>
          </cell>
          <cell r="D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0</v>
          </cell>
          <cell r="D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0</v>
          </cell>
          <cell r="D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C138">
            <v>10</v>
          </cell>
          <cell r="D138">
            <v>0</v>
          </cell>
          <cell r="G138">
            <v>0</v>
          </cell>
          <cell r="H138">
            <v>147</v>
          </cell>
          <cell r="I138">
            <v>209</v>
          </cell>
          <cell r="J138">
            <v>26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17</v>
          </cell>
          <cell r="P138">
            <v>8</v>
          </cell>
          <cell r="Q138">
            <v>1</v>
          </cell>
          <cell r="R138">
            <v>0</v>
          </cell>
          <cell r="S138">
            <v>7</v>
          </cell>
          <cell r="T138">
            <v>7</v>
          </cell>
          <cell r="U138">
            <v>0</v>
          </cell>
          <cell r="V138">
            <v>0</v>
          </cell>
          <cell r="W138">
            <v>6</v>
          </cell>
          <cell r="X138">
            <v>33</v>
          </cell>
          <cell r="Y138">
            <v>0</v>
          </cell>
          <cell r="Z138">
            <v>4</v>
          </cell>
          <cell r="AA138">
            <v>6</v>
          </cell>
          <cell r="AB138">
            <v>0</v>
          </cell>
        </row>
        <row r="139">
          <cell r="C139">
            <v>5</v>
          </cell>
          <cell r="D139">
            <v>0</v>
          </cell>
          <cell r="G139">
            <v>0</v>
          </cell>
          <cell r="H139">
            <v>199</v>
          </cell>
          <cell r="I139">
            <v>25</v>
          </cell>
          <cell r="J139">
            <v>10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5</v>
          </cell>
          <cell r="P139">
            <v>5</v>
          </cell>
          <cell r="Q139">
            <v>0</v>
          </cell>
          <cell r="R139">
            <v>0</v>
          </cell>
          <cell r="S139">
            <v>5</v>
          </cell>
          <cell r="T139">
            <v>5</v>
          </cell>
          <cell r="U139">
            <v>0</v>
          </cell>
          <cell r="V139">
            <v>0</v>
          </cell>
          <cell r="W139">
            <v>1</v>
          </cell>
          <cell r="X139">
            <v>12</v>
          </cell>
          <cell r="Y139">
            <v>0</v>
          </cell>
          <cell r="Z139">
            <v>5</v>
          </cell>
          <cell r="AA139">
            <v>6</v>
          </cell>
          <cell r="AB139">
            <v>0</v>
          </cell>
        </row>
        <row r="140">
          <cell r="C140">
            <v>2</v>
          </cell>
          <cell r="D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СК"/>
      <sheetName val="Школьный этап село "/>
      <sheetName val="виды спорта"/>
    </sheetNames>
    <sheetDataSet>
      <sheetData sheetId="0"/>
      <sheetData sheetId="1"/>
      <sheetData sheetId="2">
        <row r="6">
          <cell r="C6">
            <v>0</v>
          </cell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1</v>
          </cell>
          <cell r="D12">
            <v>1</v>
          </cell>
          <cell r="G12">
            <v>0</v>
          </cell>
          <cell r="H12">
            <v>0</v>
          </cell>
          <cell r="I12">
            <v>2</v>
          </cell>
          <cell r="J12">
            <v>5</v>
          </cell>
          <cell r="K12">
            <v>0</v>
          </cell>
          <cell r="L12">
            <v>0</v>
          </cell>
          <cell r="M12">
            <v>2</v>
          </cell>
          <cell r="N12">
            <v>5</v>
          </cell>
          <cell r="O12">
            <v>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7</v>
          </cell>
          <cell r="Y12">
            <v>7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29</v>
          </cell>
          <cell r="D14">
            <v>29</v>
          </cell>
          <cell r="G14">
            <v>42</v>
          </cell>
          <cell r="H14">
            <v>137</v>
          </cell>
          <cell r="I14">
            <v>602</v>
          </cell>
          <cell r="J14">
            <v>176</v>
          </cell>
          <cell r="K14">
            <v>49</v>
          </cell>
          <cell r="L14">
            <v>129</v>
          </cell>
          <cell r="M14">
            <v>527</v>
          </cell>
          <cell r="N14">
            <v>151</v>
          </cell>
          <cell r="O14">
            <v>199</v>
          </cell>
          <cell r="P14">
            <v>112</v>
          </cell>
          <cell r="Q14">
            <v>25</v>
          </cell>
          <cell r="R14">
            <v>3</v>
          </cell>
          <cell r="S14">
            <v>13</v>
          </cell>
          <cell r="T14">
            <v>87</v>
          </cell>
          <cell r="U14">
            <v>2</v>
          </cell>
          <cell r="V14">
            <v>0</v>
          </cell>
          <cell r="W14">
            <v>68</v>
          </cell>
          <cell r="X14">
            <v>823</v>
          </cell>
          <cell r="Y14">
            <v>813</v>
          </cell>
          <cell r="Z14">
            <v>13</v>
          </cell>
          <cell r="AA14">
            <v>69</v>
          </cell>
          <cell r="AB14">
            <v>2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29</v>
          </cell>
          <cell r="D30">
            <v>29</v>
          </cell>
          <cell r="G30">
            <v>42</v>
          </cell>
          <cell r="H30">
            <v>127</v>
          </cell>
          <cell r="I30">
            <v>641</v>
          </cell>
          <cell r="J30">
            <v>178</v>
          </cell>
          <cell r="K30">
            <v>49</v>
          </cell>
          <cell r="L30">
            <v>144</v>
          </cell>
          <cell r="M30">
            <v>558</v>
          </cell>
          <cell r="N30">
            <v>148</v>
          </cell>
          <cell r="O30">
            <v>200</v>
          </cell>
          <cell r="P30">
            <v>118</v>
          </cell>
          <cell r="Q30">
            <v>27</v>
          </cell>
          <cell r="R30">
            <v>8</v>
          </cell>
          <cell r="S30">
            <v>19</v>
          </cell>
          <cell r="T30">
            <v>92</v>
          </cell>
          <cell r="U30">
            <v>2</v>
          </cell>
          <cell r="V30">
            <v>0</v>
          </cell>
          <cell r="W30">
            <v>85</v>
          </cell>
          <cell r="X30">
            <v>866</v>
          </cell>
          <cell r="Y30">
            <v>856</v>
          </cell>
          <cell r="Z30">
            <v>18</v>
          </cell>
          <cell r="AA30">
            <v>63</v>
          </cell>
          <cell r="AB30">
            <v>2</v>
          </cell>
        </row>
        <row r="31">
          <cell r="C31">
            <v>0</v>
          </cell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C32">
            <v>0</v>
          </cell>
          <cell r="D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C34">
            <v>1</v>
          </cell>
          <cell r="D34">
            <v>1</v>
          </cell>
          <cell r="G34">
            <v>0</v>
          </cell>
          <cell r="H34">
            <v>0</v>
          </cell>
          <cell r="I34">
            <v>2</v>
          </cell>
          <cell r="J34">
            <v>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4</v>
          </cell>
          <cell r="Y34">
            <v>4</v>
          </cell>
          <cell r="Z34">
            <v>0</v>
          </cell>
          <cell r="AA34">
            <v>0</v>
          </cell>
          <cell r="AB34">
            <v>0</v>
          </cell>
        </row>
        <row r="35">
          <cell r="C35">
            <v>0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C38">
            <v>0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C39">
            <v>0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C40">
            <v>0</v>
          </cell>
          <cell r="D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C41">
            <v>0</v>
          </cell>
          <cell r="D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1</v>
          </cell>
          <cell r="D42">
            <v>1</v>
          </cell>
          <cell r="G42">
            <v>0</v>
          </cell>
          <cell r="H42">
            <v>0</v>
          </cell>
          <cell r="I42">
            <v>6</v>
          </cell>
          <cell r="J42">
            <v>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</v>
          </cell>
          <cell r="P42">
            <v>2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</v>
          </cell>
          <cell r="X42">
            <v>6</v>
          </cell>
          <cell r="Y42">
            <v>6</v>
          </cell>
          <cell r="Z42">
            <v>0</v>
          </cell>
          <cell r="AA42">
            <v>0</v>
          </cell>
          <cell r="AB42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C46">
            <v>0</v>
          </cell>
          <cell r="D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C47">
            <v>0</v>
          </cell>
          <cell r="D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C48">
            <v>0</v>
          </cell>
          <cell r="D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C49">
            <v>0</v>
          </cell>
          <cell r="D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C50">
            <v>0</v>
          </cell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C51">
            <v>0</v>
          </cell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0</v>
          </cell>
          <cell r="D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0</v>
          </cell>
          <cell r="D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C55">
            <v>0</v>
          </cell>
          <cell r="D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C56">
            <v>0</v>
          </cell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C57">
            <v>0</v>
          </cell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C58">
            <v>0</v>
          </cell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C59">
            <v>17</v>
          </cell>
          <cell r="D59">
            <v>18</v>
          </cell>
          <cell r="G59">
            <v>50</v>
          </cell>
          <cell r="H59">
            <v>171</v>
          </cell>
          <cell r="I59">
            <v>412</v>
          </cell>
          <cell r="J59">
            <v>107</v>
          </cell>
          <cell r="K59">
            <v>50</v>
          </cell>
          <cell r="L59">
            <v>156</v>
          </cell>
          <cell r="M59">
            <v>360</v>
          </cell>
          <cell r="N59">
            <v>78</v>
          </cell>
          <cell r="O59">
            <v>181</v>
          </cell>
          <cell r="P59">
            <v>92</v>
          </cell>
          <cell r="Q59">
            <v>17</v>
          </cell>
          <cell r="R59">
            <v>3</v>
          </cell>
          <cell r="S59">
            <v>6</v>
          </cell>
          <cell r="T59">
            <v>61</v>
          </cell>
          <cell r="U59">
            <v>2</v>
          </cell>
          <cell r="V59">
            <v>0</v>
          </cell>
          <cell r="W59">
            <v>40</v>
          </cell>
          <cell r="X59">
            <v>724</v>
          </cell>
          <cell r="Y59">
            <v>724</v>
          </cell>
          <cell r="Z59">
            <v>7</v>
          </cell>
          <cell r="AA59">
            <v>53</v>
          </cell>
          <cell r="AB59">
            <v>2</v>
          </cell>
        </row>
        <row r="60">
          <cell r="C60">
            <v>0</v>
          </cell>
          <cell r="D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C61">
            <v>10</v>
          </cell>
          <cell r="D61">
            <v>11</v>
          </cell>
          <cell r="G61">
            <v>40</v>
          </cell>
          <cell r="H61">
            <v>100</v>
          </cell>
          <cell r="I61">
            <v>326</v>
          </cell>
          <cell r="J61">
            <v>70</v>
          </cell>
          <cell r="K61">
            <v>40</v>
          </cell>
          <cell r="L61">
            <v>100</v>
          </cell>
          <cell r="M61">
            <v>324</v>
          </cell>
          <cell r="N61">
            <v>68</v>
          </cell>
          <cell r="O61">
            <v>126</v>
          </cell>
          <cell r="P61">
            <v>64</v>
          </cell>
          <cell r="Q61">
            <v>16</v>
          </cell>
          <cell r="R61">
            <v>3</v>
          </cell>
          <cell r="S61">
            <v>3</v>
          </cell>
          <cell r="T61">
            <v>47</v>
          </cell>
          <cell r="U61">
            <v>0</v>
          </cell>
          <cell r="V61">
            <v>0</v>
          </cell>
          <cell r="W61">
            <v>22</v>
          </cell>
          <cell r="X61">
            <v>532</v>
          </cell>
          <cell r="Y61">
            <v>532</v>
          </cell>
          <cell r="Z61">
            <v>6</v>
          </cell>
          <cell r="AA61">
            <v>42</v>
          </cell>
          <cell r="AB61">
            <v>0</v>
          </cell>
        </row>
        <row r="62">
          <cell r="C62">
            <v>0</v>
          </cell>
          <cell r="D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C64">
            <v>4</v>
          </cell>
          <cell r="D64">
            <v>5</v>
          </cell>
          <cell r="G64">
            <v>0</v>
          </cell>
          <cell r="H64">
            <v>0</v>
          </cell>
          <cell r="I64">
            <v>47</v>
          </cell>
          <cell r="J64">
            <v>17</v>
          </cell>
          <cell r="K64">
            <v>0</v>
          </cell>
          <cell r="L64">
            <v>0</v>
          </cell>
          <cell r="M64">
            <v>22</v>
          </cell>
          <cell r="N64">
            <v>8</v>
          </cell>
          <cell r="O64">
            <v>10</v>
          </cell>
          <cell r="P64">
            <v>4</v>
          </cell>
          <cell r="Q64">
            <v>1</v>
          </cell>
          <cell r="R64">
            <v>1</v>
          </cell>
          <cell r="S64">
            <v>1</v>
          </cell>
          <cell r="T64">
            <v>3</v>
          </cell>
          <cell r="U64">
            <v>2</v>
          </cell>
          <cell r="V64">
            <v>0</v>
          </cell>
          <cell r="W64">
            <v>13</v>
          </cell>
          <cell r="X64">
            <v>56</v>
          </cell>
          <cell r="Y64">
            <v>56</v>
          </cell>
          <cell r="Z64">
            <v>1</v>
          </cell>
          <cell r="AA64">
            <v>3</v>
          </cell>
          <cell r="AB64">
            <v>1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C66">
            <v>0</v>
          </cell>
          <cell r="D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C67">
            <v>0</v>
          </cell>
          <cell r="D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C68">
            <v>0</v>
          </cell>
          <cell r="D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C69">
            <v>0</v>
          </cell>
          <cell r="D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C70">
            <v>0</v>
          </cell>
          <cell r="D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C71">
            <v>0</v>
          </cell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C72">
            <v>0</v>
          </cell>
          <cell r="D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C73">
            <v>0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C74">
            <v>0</v>
          </cell>
          <cell r="D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C75">
            <v>0</v>
          </cell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C76">
            <v>0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C77">
            <v>0</v>
          </cell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C78">
            <v>0</v>
          </cell>
          <cell r="D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C79">
            <v>0</v>
          </cell>
          <cell r="D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C80">
            <v>0</v>
          </cell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C81">
            <v>0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C82">
            <v>0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C85">
            <v>0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C87">
            <v>0</v>
          </cell>
          <cell r="D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C88">
            <v>0</v>
          </cell>
          <cell r="D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C89">
            <v>0</v>
          </cell>
          <cell r="D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C90">
            <v>0</v>
          </cell>
          <cell r="D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>
            <v>0</v>
          </cell>
          <cell r="D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C94">
            <v>0</v>
          </cell>
          <cell r="D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C95">
            <v>0</v>
          </cell>
          <cell r="D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C96">
            <v>0</v>
          </cell>
          <cell r="D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C97">
            <v>0</v>
          </cell>
          <cell r="D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C98">
            <v>0</v>
          </cell>
          <cell r="D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C99">
            <v>0</v>
          </cell>
          <cell r="D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C100">
            <v>0</v>
          </cell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C102">
            <v>0</v>
          </cell>
          <cell r="D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C103">
            <v>0</v>
          </cell>
          <cell r="D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C104">
            <v>0</v>
          </cell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C105">
            <v>0</v>
          </cell>
          <cell r="D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C106">
            <v>0</v>
          </cell>
          <cell r="D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C107">
            <v>0</v>
          </cell>
          <cell r="D107">
            <v>0</v>
          </cell>
          <cell r="G107">
            <v>2</v>
          </cell>
          <cell r="H107">
            <v>23</v>
          </cell>
          <cell r="I107">
            <v>40</v>
          </cell>
          <cell r="J107">
            <v>11</v>
          </cell>
          <cell r="K107">
            <v>2</v>
          </cell>
          <cell r="L107">
            <v>23</v>
          </cell>
          <cell r="M107">
            <v>40</v>
          </cell>
          <cell r="N107">
            <v>11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</v>
          </cell>
          <cell r="U107">
            <v>0</v>
          </cell>
          <cell r="V107">
            <v>0</v>
          </cell>
          <cell r="W107">
            <v>1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C108">
            <v>0</v>
          </cell>
          <cell r="D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C111">
            <v>0</v>
          </cell>
          <cell r="D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C112">
            <v>0</v>
          </cell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C113">
            <v>0</v>
          </cell>
          <cell r="D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C114">
            <v>0</v>
          </cell>
          <cell r="D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C115">
            <v>0</v>
          </cell>
          <cell r="D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0</v>
          </cell>
          <cell r="D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C118">
            <v>2</v>
          </cell>
          <cell r="D118">
            <v>2</v>
          </cell>
          <cell r="G118">
            <v>0</v>
          </cell>
          <cell r="H118">
            <v>8</v>
          </cell>
          <cell r="I118">
            <v>2</v>
          </cell>
          <cell r="J118">
            <v>2</v>
          </cell>
          <cell r="K118">
            <v>0</v>
          </cell>
          <cell r="L118">
            <v>0</v>
          </cell>
          <cell r="M118">
            <v>10</v>
          </cell>
          <cell r="N118">
            <v>10</v>
          </cell>
          <cell r="O118">
            <v>1</v>
          </cell>
          <cell r="P118">
            <v>1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13</v>
          </cell>
          <cell r="X118">
            <v>12</v>
          </cell>
          <cell r="Y118">
            <v>12</v>
          </cell>
          <cell r="Z118">
            <v>0</v>
          </cell>
          <cell r="AA118">
            <v>1</v>
          </cell>
          <cell r="AB118">
            <v>0</v>
          </cell>
        </row>
        <row r="119">
          <cell r="C119">
            <v>0</v>
          </cell>
          <cell r="D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C120">
            <v>0</v>
          </cell>
          <cell r="D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0</v>
          </cell>
          <cell r="D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C124">
            <v>0</v>
          </cell>
          <cell r="D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0</v>
          </cell>
          <cell r="D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C128">
            <v>0</v>
          </cell>
          <cell r="D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C129">
            <v>0</v>
          </cell>
          <cell r="D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C131">
            <v>24</v>
          </cell>
          <cell r="D131">
            <v>25</v>
          </cell>
          <cell r="G131">
            <v>59</v>
          </cell>
          <cell r="H131">
            <v>198</v>
          </cell>
          <cell r="I131">
            <v>502</v>
          </cell>
          <cell r="J131">
            <v>121</v>
          </cell>
          <cell r="K131">
            <v>59</v>
          </cell>
          <cell r="L131">
            <v>188</v>
          </cell>
          <cell r="M131">
            <v>470</v>
          </cell>
          <cell r="N131">
            <v>111</v>
          </cell>
          <cell r="O131">
            <v>172</v>
          </cell>
          <cell r="P131">
            <v>88</v>
          </cell>
          <cell r="Q131">
            <v>22</v>
          </cell>
          <cell r="R131">
            <v>2</v>
          </cell>
          <cell r="S131">
            <v>14</v>
          </cell>
          <cell r="T131">
            <v>84</v>
          </cell>
          <cell r="U131">
            <v>2</v>
          </cell>
          <cell r="V131">
            <v>0</v>
          </cell>
          <cell r="W131">
            <v>86</v>
          </cell>
          <cell r="X131">
            <v>705</v>
          </cell>
          <cell r="Y131">
            <v>705</v>
          </cell>
          <cell r="Z131">
            <v>11</v>
          </cell>
          <cell r="AA131">
            <v>64</v>
          </cell>
          <cell r="AB131">
            <v>1</v>
          </cell>
        </row>
        <row r="132">
          <cell r="C132">
            <v>0</v>
          </cell>
          <cell r="D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C133">
            <v>0</v>
          </cell>
          <cell r="D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C134">
            <v>0</v>
          </cell>
          <cell r="D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0</v>
          </cell>
          <cell r="D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0</v>
          </cell>
          <cell r="D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C138">
            <v>11</v>
          </cell>
          <cell r="D138">
            <v>11</v>
          </cell>
          <cell r="G138">
            <v>47</v>
          </cell>
          <cell r="H138">
            <v>101</v>
          </cell>
          <cell r="I138">
            <v>342</v>
          </cell>
          <cell r="J138">
            <v>74</v>
          </cell>
          <cell r="K138">
            <v>47</v>
          </cell>
          <cell r="L138">
            <v>93</v>
          </cell>
          <cell r="M138">
            <v>325</v>
          </cell>
          <cell r="N138">
            <v>74</v>
          </cell>
          <cell r="O138">
            <v>141</v>
          </cell>
          <cell r="P138">
            <v>74</v>
          </cell>
          <cell r="Q138">
            <v>15</v>
          </cell>
          <cell r="R138">
            <v>3</v>
          </cell>
          <cell r="S138">
            <v>6</v>
          </cell>
          <cell r="T138">
            <v>53</v>
          </cell>
          <cell r="U138">
            <v>1</v>
          </cell>
          <cell r="V138">
            <v>0</v>
          </cell>
          <cell r="W138">
            <v>21</v>
          </cell>
          <cell r="X138">
            <v>530</v>
          </cell>
          <cell r="Y138">
            <v>530</v>
          </cell>
          <cell r="Z138">
            <v>4</v>
          </cell>
          <cell r="AA138">
            <v>40</v>
          </cell>
          <cell r="AB138">
            <v>1</v>
          </cell>
        </row>
        <row r="139">
          <cell r="C139">
            <v>4</v>
          </cell>
          <cell r="D139">
            <v>4</v>
          </cell>
          <cell r="G139">
            <v>7</v>
          </cell>
          <cell r="H139">
            <v>26</v>
          </cell>
          <cell r="I139">
            <v>44</v>
          </cell>
          <cell r="J139">
            <v>6</v>
          </cell>
          <cell r="K139">
            <v>7</v>
          </cell>
          <cell r="L139">
            <v>18</v>
          </cell>
          <cell r="M139">
            <v>27</v>
          </cell>
          <cell r="N139">
            <v>6</v>
          </cell>
          <cell r="O139">
            <v>19</v>
          </cell>
          <cell r="P139">
            <v>14</v>
          </cell>
          <cell r="Q139">
            <v>0</v>
          </cell>
          <cell r="R139">
            <v>0</v>
          </cell>
          <cell r="S139">
            <v>2</v>
          </cell>
          <cell r="T139">
            <v>11</v>
          </cell>
          <cell r="U139">
            <v>0</v>
          </cell>
          <cell r="V139">
            <v>0</v>
          </cell>
          <cell r="W139">
            <v>4</v>
          </cell>
          <cell r="X139">
            <v>43</v>
          </cell>
          <cell r="Y139">
            <v>43</v>
          </cell>
          <cell r="Z139">
            <v>2</v>
          </cell>
          <cell r="AA139">
            <v>9</v>
          </cell>
          <cell r="AB139">
            <v>0</v>
          </cell>
        </row>
        <row r="140">
          <cell r="C140">
            <v>0</v>
          </cell>
          <cell r="D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СК"/>
      <sheetName val="Школьный этап село "/>
      <sheetName val="свод К-Ч"/>
      <sheetName val="свод Богатое"/>
      <sheetName val="свод Отрадный"/>
    </sheetNames>
    <sheetDataSet>
      <sheetData sheetId="0" refreshError="1"/>
      <sheetData sheetId="1" refreshError="1"/>
      <sheetData sheetId="2">
        <row r="6">
          <cell r="C6">
            <v>0</v>
          </cell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5</v>
          </cell>
          <cell r="D14">
            <v>4</v>
          </cell>
          <cell r="G14">
            <v>36</v>
          </cell>
          <cell r="H14">
            <v>56</v>
          </cell>
          <cell r="I14">
            <v>214</v>
          </cell>
          <cell r="J14">
            <v>77</v>
          </cell>
          <cell r="K14">
            <v>36</v>
          </cell>
          <cell r="L14">
            <v>56</v>
          </cell>
          <cell r="M14">
            <v>214</v>
          </cell>
          <cell r="N14">
            <v>77</v>
          </cell>
          <cell r="O14">
            <v>36</v>
          </cell>
          <cell r="P14">
            <v>18</v>
          </cell>
          <cell r="Q14">
            <v>1</v>
          </cell>
          <cell r="R14">
            <v>4</v>
          </cell>
          <cell r="S14">
            <v>8</v>
          </cell>
          <cell r="T14">
            <v>7</v>
          </cell>
          <cell r="U14">
            <v>0</v>
          </cell>
          <cell r="V14">
            <v>0</v>
          </cell>
          <cell r="W14">
            <v>20</v>
          </cell>
          <cell r="X14">
            <v>358</v>
          </cell>
          <cell r="Y14">
            <v>358</v>
          </cell>
          <cell r="Z14">
            <v>20</v>
          </cell>
          <cell r="AA14">
            <v>10</v>
          </cell>
          <cell r="AB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6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12</v>
          </cell>
          <cell r="D30">
            <v>45</v>
          </cell>
          <cell r="G30">
            <v>14</v>
          </cell>
          <cell r="H30">
            <v>83</v>
          </cell>
          <cell r="I30">
            <v>392</v>
          </cell>
          <cell r="J30">
            <v>184</v>
          </cell>
          <cell r="K30">
            <v>14</v>
          </cell>
          <cell r="L30">
            <v>83</v>
          </cell>
          <cell r="M30">
            <v>392</v>
          </cell>
          <cell r="N30">
            <v>184</v>
          </cell>
          <cell r="O30">
            <v>47</v>
          </cell>
          <cell r="P30">
            <v>28</v>
          </cell>
          <cell r="Q30">
            <v>4</v>
          </cell>
          <cell r="R30">
            <v>3</v>
          </cell>
          <cell r="S30">
            <v>10</v>
          </cell>
          <cell r="T30">
            <v>19</v>
          </cell>
          <cell r="U30">
            <v>0</v>
          </cell>
          <cell r="V30">
            <v>0</v>
          </cell>
          <cell r="W30">
            <v>43</v>
          </cell>
          <cell r="X30">
            <v>624</v>
          </cell>
          <cell r="Y30">
            <v>624</v>
          </cell>
          <cell r="Z30">
            <v>13</v>
          </cell>
          <cell r="AA30">
            <v>15</v>
          </cell>
          <cell r="AB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H31">
            <v>0</v>
          </cell>
          <cell r="I31">
            <v>20</v>
          </cell>
          <cell r="J31">
            <v>0</v>
          </cell>
          <cell r="K31">
            <v>0</v>
          </cell>
          <cell r="L31">
            <v>0</v>
          </cell>
          <cell r="M31">
            <v>20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C32">
            <v>0</v>
          </cell>
          <cell r="D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C35">
            <v>0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0</v>
          </cell>
          <cell r="G36">
            <v>0</v>
          </cell>
          <cell r="H36">
            <v>0</v>
          </cell>
          <cell r="I36">
            <v>25</v>
          </cell>
          <cell r="J36">
            <v>0</v>
          </cell>
          <cell r="K36">
            <v>0</v>
          </cell>
          <cell r="L36">
            <v>0</v>
          </cell>
          <cell r="M36">
            <v>25</v>
          </cell>
          <cell r="N36">
            <v>0</v>
          </cell>
          <cell r="O36">
            <v>6</v>
          </cell>
          <cell r="P36">
            <v>4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10</v>
          </cell>
          <cell r="Y36">
            <v>10</v>
          </cell>
          <cell r="Z36">
            <v>0</v>
          </cell>
          <cell r="AA36">
            <v>0</v>
          </cell>
          <cell r="AB36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C38">
            <v>0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C39">
            <v>0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C40">
            <v>0</v>
          </cell>
          <cell r="D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C41">
            <v>0</v>
          </cell>
          <cell r="D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0</v>
          </cell>
          <cell r="D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0</v>
          </cell>
          <cell r="D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C46">
            <v>0</v>
          </cell>
          <cell r="D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C47">
            <v>0</v>
          </cell>
          <cell r="D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C48">
            <v>0</v>
          </cell>
          <cell r="D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C49">
            <v>0</v>
          </cell>
          <cell r="D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C50">
            <v>0</v>
          </cell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C51">
            <v>0</v>
          </cell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0</v>
          </cell>
          <cell r="D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0</v>
          </cell>
          <cell r="D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C55">
            <v>0</v>
          </cell>
          <cell r="D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C56">
            <v>0</v>
          </cell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C57">
            <v>0</v>
          </cell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C58">
            <v>0</v>
          </cell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C59">
            <v>9</v>
          </cell>
          <cell r="D59">
            <v>44</v>
          </cell>
          <cell r="G59">
            <v>32</v>
          </cell>
          <cell r="H59">
            <v>186</v>
          </cell>
          <cell r="I59">
            <v>255</v>
          </cell>
          <cell r="J59">
            <v>77</v>
          </cell>
          <cell r="K59">
            <v>32</v>
          </cell>
          <cell r="L59">
            <v>186</v>
          </cell>
          <cell r="M59">
            <v>255</v>
          </cell>
          <cell r="N59">
            <v>77</v>
          </cell>
          <cell r="O59">
            <v>46</v>
          </cell>
          <cell r="P59">
            <v>13</v>
          </cell>
          <cell r="Q59">
            <v>2</v>
          </cell>
          <cell r="R59">
            <v>1</v>
          </cell>
          <cell r="S59">
            <v>9</v>
          </cell>
          <cell r="T59">
            <v>9</v>
          </cell>
          <cell r="U59">
            <v>1</v>
          </cell>
          <cell r="V59">
            <v>0</v>
          </cell>
          <cell r="W59">
            <v>20</v>
          </cell>
          <cell r="X59">
            <v>422</v>
          </cell>
          <cell r="Y59">
            <v>422</v>
          </cell>
          <cell r="Z59">
            <v>16</v>
          </cell>
          <cell r="AA59">
            <v>5</v>
          </cell>
          <cell r="AB59">
            <v>1</v>
          </cell>
        </row>
        <row r="60">
          <cell r="C60">
            <v>0</v>
          </cell>
          <cell r="D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C61">
            <v>3</v>
          </cell>
          <cell r="D61">
            <v>1</v>
          </cell>
          <cell r="G61">
            <v>35</v>
          </cell>
          <cell r="H61">
            <v>38</v>
          </cell>
          <cell r="I61">
            <v>84</v>
          </cell>
          <cell r="J61">
            <v>27</v>
          </cell>
          <cell r="K61">
            <v>35</v>
          </cell>
          <cell r="L61">
            <v>38</v>
          </cell>
          <cell r="M61">
            <v>84</v>
          </cell>
          <cell r="N61">
            <v>27</v>
          </cell>
          <cell r="O61">
            <v>6</v>
          </cell>
          <cell r="P61">
            <v>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</v>
          </cell>
          <cell r="X61">
            <v>145</v>
          </cell>
          <cell r="Y61">
            <v>145</v>
          </cell>
          <cell r="Z61">
            <v>2</v>
          </cell>
          <cell r="AA61">
            <v>0</v>
          </cell>
          <cell r="AB61">
            <v>0</v>
          </cell>
        </row>
        <row r="62">
          <cell r="C62">
            <v>0</v>
          </cell>
          <cell r="D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C64">
            <v>3</v>
          </cell>
          <cell r="D64">
            <v>2</v>
          </cell>
          <cell r="G64">
            <v>14</v>
          </cell>
          <cell r="H64">
            <v>39</v>
          </cell>
          <cell r="I64">
            <v>83</v>
          </cell>
          <cell r="J64">
            <v>10</v>
          </cell>
          <cell r="K64">
            <v>14</v>
          </cell>
          <cell r="L64">
            <v>39</v>
          </cell>
          <cell r="M64">
            <v>83</v>
          </cell>
          <cell r="N64">
            <v>10</v>
          </cell>
          <cell r="O64">
            <v>1</v>
          </cell>
          <cell r="P64">
            <v>7</v>
          </cell>
          <cell r="Q64">
            <v>0</v>
          </cell>
          <cell r="R64">
            <v>0</v>
          </cell>
          <cell r="S64">
            <v>1</v>
          </cell>
          <cell r="T64">
            <v>2</v>
          </cell>
          <cell r="U64">
            <v>0</v>
          </cell>
          <cell r="V64">
            <v>0</v>
          </cell>
          <cell r="W64">
            <v>11</v>
          </cell>
          <cell r="X64">
            <v>88</v>
          </cell>
          <cell r="Y64">
            <v>88</v>
          </cell>
          <cell r="Z64">
            <v>9</v>
          </cell>
          <cell r="AA64">
            <v>1</v>
          </cell>
          <cell r="AB64">
            <v>0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C66">
            <v>0</v>
          </cell>
          <cell r="D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C67">
            <v>0</v>
          </cell>
          <cell r="D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C68">
            <v>0</v>
          </cell>
          <cell r="D68">
            <v>0</v>
          </cell>
          <cell r="G68">
            <v>0</v>
          </cell>
          <cell r="H68">
            <v>20</v>
          </cell>
          <cell r="I68">
            <v>20</v>
          </cell>
          <cell r="J68">
            <v>0</v>
          </cell>
          <cell r="K68">
            <v>0</v>
          </cell>
          <cell r="L68">
            <v>20</v>
          </cell>
          <cell r="M68">
            <v>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15</v>
          </cell>
          <cell r="Y68">
            <v>15</v>
          </cell>
          <cell r="Z68">
            <v>0</v>
          </cell>
          <cell r="AA68">
            <v>0</v>
          </cell>
          <cell r="AB68">
            <v>0</v>
          </cell>
        </row>
        <row r="69">
          <cell r="C69">
            <v>0</v>
          </cell>
          <cell r="D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C70">
            <v>0</v>
          </cell>
          <cell r="D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C71">
            <v>0</v>
          </cell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C72">
            <v>1</v>
          </cell>
          <cell r="D72">
            <v>0</v>
          </cell>
          <cell r="G72">
            <v>0</v>
          </cell>
          <cell r="H72">
            <v>27</v>
          </cell>
          <cell r="I72">
            <v>48</v>
          </cell>
          <cell r="J72">
            <v>0</v>
          </cell>
          <cell r="K72">
            <v>0</v>
          </cell>
          <cell r="L72">
            <v>27</v>
          </cell>
          <cell r="M72">
            <v>48</v>
          </cell>
          <cell r="N72">
            <v>0</v>
          </cell>
          <cell r="O72">
            <v>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2</v>
          </cell>
          <cell r="X72">
            <v>27</v>
          </cell>
          <cell r="Y72">
            <v>27</v>
          </cell>
          <cell r="Z72">
            <v>7</v>
          </cell>
          <cell r="AA72">
            <v>0</v>
          </cell>
          <cell r="AB72">
            <v>0</v>
          </cell>
        </row>
        <row r="73">
          <cell r="C73">
            <v>0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C74">
            <v>0</v>
          </cell>
          <cell r="D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C75">
            <v>0</v>
          </cell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C76">
            <v>0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C77">
            <v>0</v>
          </cell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C78">
            <v>0</v>
          </cell>
          <cell r="D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C79">
            <v>0</v>
          </cell>
          <cell r="D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C80">
            <v>0</v>
          </cell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C81">
            <v>0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C82">
            <v>1</v>
          </cell>
          <cell r="D82">
            <v>0</v>
          </cell>
          <cell r="G82">
            <v>0</v>
          </cell>
          <cell r="H82">
            <v>5</v>
          </cell>
          <cell r="I82">
            <v>4</v>
          </cell>
          <cell r="J82">
            <v>4</v>
          </cell>
          <cell r="K82">
            <v>0</v>
          </cell>
          <cell r="L82">
            <v>5</v>
          </cell>
          <cell r="M82">
            <v>4</v>
          </cell>
          <cell r="N82">
            <v>4</v>
          </cell>
          <cell r="O82">
            <v>1</v>
          </cell>
          <cell r="P82">
            <v>2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1</v>
          </cell>
          <cell r="X82">
            <v>45</v>
          </cell>
          <cell r="Y82">
            <v>45</v>
          </cell>
          <cell r="Z82">
            <v>1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C85">
            <v>2</v>
          </cell>
          <cell r="D85">
            <v>1</v>
          </cell>
          <cell r="G85">
            <v>20</v>
          </cell>
          <cell r="H85">
            <v>40</v>
          </cell>
          <cell r="I85">
            <v>54</v>
          </cell>
          <cell r="J85">
            <v>13</v>
          </cell>
          <cell r="K85">
            <v>20</v>
          </cell>
          <cell r="L85">
            <v>40</v>
          </cell>
          <cell r="M85">
            <v>54</v>
          </cell>
          <cell r="N85">
            <v>13</v>
          </cell>
          <cell r="O85">
            <v>6</v>
          </cell>
          <cell r="P85">
            <v>1</v>
          </cell>
          <cell r="Q85">
            <v>1</v>
          </cell>
          <cell r="R85">
            <v>0</v>
          </cell>
          <cell r="S85">
            <v>3</v>
          </cell>
          <cell r="T85">
            <v>1</v>
          </cell>
          <cell r="U85">
            <v>0</v>
          </cell>
          <cell r="V85">
            <v>0</v>
          </cell>
          <cell r="W85">
            <v>4</v>
          </cell>
          <cell r="X85">
            <v>67</v>
          </cell>
          <cell r="Y85">
            <v>67</v>
          </cell>
          <cell r="Z85">
            <v>4</v>
          </cell>
          <cell r="AA85">
            <v>2</v>
          </cell>
          <cell r="AB85">
            <v>0</v>
          </cell>
        </row>
        <row r="86">
          <cell r="C86">
            <v>0</v>
          </cell>
          <cell r="D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C87">
            <v>0</v>
          </cell>
          <cell r="D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C88">
            <v>0</v>
          </cell>
          <cell r="D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C89">
            <v>0</v>
          </cell>
          <cell r="D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C90">
            <v>0</v>
          </cell>
          <cell r="D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>
            <v>0</v>
          </cell>
          <cell r="D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C94">
            <v>0</v>
          </cell>
          <cell r="D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C95">
            <v>0</v>
          </cell>
          <cell r="D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C96">
            <v>0</v>
          </cell>
          <cell r="D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C97">
            <v>0</v>
          </cell>
          <cell r="D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C98">
            <v>0</v>
          </cell>
          <cell r="D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C99">
            <v>0</v>
          </cell>
          <cell r="D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C100">
            <v>0</v>
          </cell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C102">
            <v>0</v>
          </cell>
          <cell r="D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C103">
            <v>0</v>
          </cell>
          <cell r="D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C104">
            <v>0</v>
          </cell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C105">
            <v>0</v>
          </cell>
          <cell r="D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C106">
            <v>0</v>
          </cell>
          <cell r="D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C107">
            <v>0</v>
          </cell>
          <cell r="D107">
            <v>0</v>
          </cell>
          <cell r="G107">
            <v>0</v>
          </cell>
          <cell r="H107">
            <v>15</v>
          </cell>
          <cell r="I107">
            <v>15</v>
          </cell>
          <cell r="J107">
            <v>0</v>
          </cell>
          <cell r="K107">
            <v>0</v>
          </cell>
          <cell r="L107">
            <v>15</v>
          </cell>
          <cell r="M107">
            <v>15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C108">
            <v>0</v>
          </cell>
          <cell r="D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G110">
            <v>0</v>
          </cell>
          <cell r="H110">
            <v>100</v>
          </cell>
          <cell r="I110">
            <v>230</v>
          </cell>
          <cell r="J110">
            <v>147</v>
          </cell>
          <cell r="K110">
            <v>0</v>
          </cell>
          <cell r="L110">
            <v>100</v>
          </cell>
          <cell r="M110">
            <v>230</v>
          </cell>
          <cell r="N110">
            <v>147</v>
          </cell>
          <cell r="O110">
            <v>0</v>
          </cell>
          <cell r="P110">
            <v>10</v>
          </cell>
          <cell r="Q110">
            <v>2</v>
          </cell>
          <cell r="R110">
            <v>0</v>
          </cell>
          <cell r="S110">
            <v>1</v>
          </cell>
          <cell r="T110">
            <v>6</v>
          </cell>
          <cell r="U110">
            <v>0</v>
          </cell>
          <cell r="V110">
            <v>0</v>
          </cell>
          <cell r="W110">
            <v>5</v>
          </cell>
          <cell r="X110">
            <v>580</v>
          </cell>
          <cell r="Y110">
            <v>580</v>
          </cell>
          <cell r="Z110">
            <v>1</v>
          </cell>
          <cell r="AA110">
            <v>3</v>
          </cell>
          <cell r="AB110">
            <v>0</v>
          </cell>
        </row>
        <row r="111">
          <cell r="C111">
            <v>0</v>
          </cell>
          <cell r="D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C112">
            <v>0</v>
          </cell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C113">
            <v>0</v>
          </cell>
          <cell r="D113">
            <v>0</v>
          </cell>
          <cell r="G113">
            <v>0</v>
          </cell>
          <cell r="H113">
            <v>0</v>
          </cell>
          <cell r="I113">
            <v>25</v>
          </cell>
          <cell r="J113">
            <v>0</v>
          </cell>
          <cell r="K113">
            <v>0</v>
          </cell>
          <cell r="L113">
            <v>0</v>
          </cell>
          <cell r="M113">
            <v>25</v>
          </cell>
          <cell r="N113">
            <v>0</v>
          </cell>
          <cell r="O113">
            <v>2</v>
          </cell>
          <cell r="P113">
            <v>2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</v>
          </cell>
          <cell r="X113">
            <v>20</v>
          </cell>
          <cell r="Y113">
            <v>20</v>
          </cell>
          <cell r="Z113">
            <v>0</v>
          </cell>
          <cell r="AA113">
            <v>0</v>
          </cell>
          <cell r="AB113">
            <v>0</v>
          </cell>
        </row>
        <row r="114">
          <cell r="C114">
            <v>0</v>
          </cell>
          <cell r="D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C115">
            <v>0</v>
          </cell>
          <cell r="D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0</v>
          </cell>
          <cell r="D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0</v>
          </cell>
          <cell r="D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  <cell r="H118">
            <v>16</v>
          </cell>
          <cell r="I118">
            <v>58</v>
          </cell>
          <cell r="J118">
            <v>12</v>
          </cell>
          <cell r="K118">
            <v>0</v>
          </cell>
          <cell r="L118">
            <v>16</v>
          </cell>
          <cell r="M118">
            <v>58</v>
          </cell>
          <cell r="N118">
            <v>12</v>
          </cell>
          <cell r="O118">
            <v>10</v>
          </cell>
          <cell r="P118">
            <v>7</v>
          </cell>
          <cell r="Q118">
            <v>2</v>
          </cell>
          <cell r="R118">
            <v>0</v>
          </cell>
          <cell r="S118">
            <v>0</v>
          </cell>
          <cell r="T118">
            <v>3</v>
          </cell>
          <cell r="U118">
            <v>0</v>
          </cell>
          <cell r="V118">
            <v>0</v>
          </cell>
          <cell r="W118">
            <v>16</v>
          </cell>
          <cell r="X118">
            <v>71</v>
          </cell>
          <cell r="Y118">
            <v>71</v>
          </cell>
          <cell r="Z118">
            <v>0</v>
          </cell>
          <cell r="AA118">
            <v>3</v>
          </cell>
          <cell r="AB118">
            <v>0</v>
          </cell>
        </row>
        <row r="119">
          <cell r="C119">
            <v>0</v>
          </cell>
          <cell r="D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C120">
            <v>0</v>
          </cell>
          <cell r="D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0</v>
          </cell>
          <cell r="D123">
            <v>0</v>
          </cell>
          <cell r="G123">
            <v>0</v>
          </cell>
          <cell r="H123">
            <v>0</v>
          </cell>
          <cell r="I123">
            <v>30</v>
          </cell>
          <cell r="J123">
            <v>0</v>
          </cell>
          <cell r="K123">
            <v>0</v>
          </cell>
          <cell r="L123">
            <v>0</v>
          </cell>
          <cell r="M123">
            <v>30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1</v>
          </cell>
          <cell r="X123">
            <v>10</v>
          </cell>
          <cell r="Y123">
            <v>10</v>
          </cell>
          <cell r="Z123">
            <v>0</v>
          </cell>
          <cell r="AA123">
            <v>0</v>
          </cell>
          <cell r="AB123">
            <v>0</v>
          </cell>
        </row>
        <row r="124">
          <cell r="C124">
            <v>0</v>
          </cell>
          <cell r="D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0</v>
          </cell>
          <cell r="D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0</v>
          </cell>
          <cell r="D127">
            <v>0</v>
          </cell>
          <cell r="G127">
            <v>20</v>
          </cell>
          <cell r="H127">
            <v>35</v>
          </cell>
          <cell r="I127">
            <v>20</v>
          </cell>
          <cell r="J127">
            <v>0</v>
          </cell>
          <cell r="K127">
            <v>20</v>
          </cell>
          <cell r="L127">
            <v>35</v>
          </cell>
          <cell r="M127">
            <v>20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1</v>
          </cell>
          <cell r="X127">
            <v>12</v>
          </cell>
          <cell r="Y127">
            <v>12</v>
          </cell>
          <cell r="Z127">
            <v>0</v>
          </cell>
          <cell r="AA127">
            <v>0</v>
          </cell>
          <cell r="AB127">
            <v>0</v>
          </cell>
        </row>
        <row r="128">
          <cell r="C128">
            <v>0</v>
          </cell>
          <cell r="D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C129">
            <v>0</v>
          </cell>
          <cell r="D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C131">
            <v>7</v>
          </cell>
          <cell r="D131">
            <v>3</v>
          </cell>
          <cell r="G131">
            <v>24</v>
          </cell>
          <cell r="H131">
            <v>156</v>
          </cell>
          <cell r="I131">
            <v>158</v>
          </cell>
          <cell r="J131">
            <v>31</v>
          </cell>
          <cell r="K131">
            <v>24</v>
          </cell>
          <cell r="L131">
            <v>156</v>
          </cell>
          <cell r="M131">
            <v>158</v>
          </cell>
          <cell r="N131">
            <v>31</v>
          </cell>
          <cell r="O131">
            <v>18</v>
          </cell>
          <cell r="P131">
            <v>8</v>
          </cell>
          <cell r="Q131">
            <v>1</v>
          </cell>
          <cell r="R131">
            <v>2</v>
          </cell>
          <cell r="S131">
            <v>4</v>
          </cell>
          <cell r="T131">
            <v>3</v>
          </cell>
          <cell r="U131">
            <v>0</v>
          </cell>
          <cell r="V131">
            <v>0</v>
          </cell>
          <cell r="W131">
            <v>20</v>
          </cell>
          <cell r="X131">
            <v>302</v>
          </cell>
          <cell r="Y131">
            <v>302</v>
          </cell>
          <cell r="Z131">
            <v>5</v>
          </cell>
          <cell r="AA131">
            <v>2</v>
          </cell>
          <cell r="AB131">
            <v>0</v>
          </cell>
        </row>
        <row r="132">
          <cell r="C132">
            <v>0</v>
          </cell>
          <cell r="D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C133">
            <v>0</v>
          </cell>
          <cell r="D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C134">
            <v>0</v>
          </cell>
          <cell r="D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0</v>
          </cell>
          <cell r="D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0</v>
          </cell>
          <cell r="D137">
            <v>0</v>
          </cell>
          <cell r="G137">
            <v>0</v>
          </cell>
          <cell r="H137">
            <v>15</v>
          </cell>
          <cell r="I137">
            <v>15</v>
          </cell>
          <cell r="J137">
            <v>0</v>
          </cell>
          <cell r="K137">
            <v>0</v>
          </cell>
          <cell r="L137">
            <v>15</v>
          </cell>
          <cell r="M137">
            <v>15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C138">
            <v>4</v>
          </cell>
          <cell r="D138">
            <v>34</v>
          </cell>
          <cell r="G138">
            <v>14</v>
          </cell>
          <cell r="H138">
            <v>127</v>
          </cell>
          <cell r="I138">
            <v>86</v>
          </cell>
          <cell r="J138">
            <v>17</v>
          </cell>
          <cell r="K138">
            <v>14</v>
          </cell>
          <cell r="L138">
            <v>127</v>
          </cell>
          <cell r="M138">
            <v>86</v>
          </cell>
          <cell r="N138">
            <v>17</v>
          </cell>
          <cell r="O138">
            <v>16</v>
          </cell>
          <cell r="P138">
            <v>4</v>
          </cell>
          <cell r="Q138">
            <v>0</v>
          </cell>
          <cell r="R138">
            <v>0</v>
          </cell>
          <cell r="S138">
            <v>2</v>
          </cell>
          <cell r="T138">
            <v>4</v>
          </cell>
          <cell r="U138">
            <v>1</v>
          </cell>
          <cell r="V138">
            <v>0</v>
          </cell>
          <cell r="W138">
            <v>18</v>
          </cell>
          <cell r="X138">
            <v>72</v>
          </cell>
          <cell r="Y138">
            <v>72</v>
          </cell>
          <cell r="Z138">
            <v>5</v>
          </cell>
          <cell r="AA138">
            <v>2</v>
          </cell>
          <cell r="AB138">
            <v>1</v>
          </cell>
        </row>
        <row r="139">
          <cell r="C139">
            <v>0</v>
          </cell>
          <cell r="D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C140">
            <v>0</v>
          </cell>
          <cell r="D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0</v>
          </cell>
          <cell r="D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0</v>
          </cell>
          <cell r="D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</sheetData>
      <sheetData sheetId="3">
        <row r="13">
          <cell r="C13">
            <v>2</v>
          </cell>
          <cell r="D13">
            <v>2</v>
          </cell>
          <cell r="G13">
            <v>0</v>
          </cell>
          <cell r="H13">
            <v>0</v>
          </cell>
          <cell r="I13">
            <v>50</v>
          </cell>
          <cell r="J13">
            <v>0</v>
          </cell>
          <cell r="K13">
            <v>0</v>
          </cell>
          <cell r="L13">
            <v>0</v>
          </cell>
          <cell r="M13">
            <v>50</v>
          </cell>
          <cell r="N13">
            <v>0</v>
          </cell>
          <cell r="O13">
            <v>3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4</v>
          </cell>
          <cell r="X13">
            <v>50</v>
          </cell>
          <cell r="Y13">
            <v>50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6</v>
          </cell>
          <cell r="D14">
            <v>6</v>
          </cell>
          <cell r="G14">
            <v>0</v>
          </cell>
          <cell r="H14">
            <v>0</v>
          </cell>
          <cell r="I14">
            <v>85</v>
          </cell>
          <cell r="J14">
            <v>0</v>
          </cell>
          <cell r="K14">
            <v>0</v>
          </cell>
          <cell r="L14">
            <v>0</v>
          </cell>
          <cell r="M14">
            <v>85</v>
          </cell>
          <cell r="N14">
            <v>0</v>
          </cell>
          <cell r="O14">
            <v>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4</v>
          </cell>
          <cell r="X14">
            <v>85</v>
          </cell>
          <cell r="Y14">
            <v>85</v>
          </cell>
          <cell r="Z14">
            <v>0</v>
          </cell>
          <cell r="AA14">
            <v>0</v>
          </cell>
          <cell r="AB14">
            <v>0</v>
          </cell>
        </row>
        <row r="30">
          <cell r="C30">
            <v>24</v>
          </cell>
          <cell r="D30">
            <v>24</v>
          </cell>
          <cell r="G30">
            <v>0</v>
          </cell>
          <cell r="H30">
            <v>98</v>
          </cell>
          <cell r="I30">
            <v>180</v>
          </cell>
          <cell r="J30">
            <v>11</v>
          </cell>
          <cell r="K30">
            <v>0</v>
          </cell>
          <cell r="L30">
            <v>98</v>
          </cell>
          <cell r="M30">
            <v>180</v>
          </cell>
          <cell r="N30">
            <v>11</v>
          </cell>
          <cell r="O30">
            <v>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4</v>
          </cell>
          <cell r="X30">
            <v>210</v>
          </cell>
          <cell r="Y30">
            <v>210</v>
          </cell>
          <cell r="Z30">
            <v>0</v>
          </cell>
          <cell r="AA30">
            <v>0</v>
          </cell>
          <cell r="AB30">
            <v>0</v>
          </cell>
        </row>
        <row r="59">
          <cell r="C59">
            <v>1</v>
          </cell>
          <cell r="D59">
            <v>1</v>
          </cell>
          <cell r="G59">
            <v>0</v>
          </cell>
          <cell r="H59">
            <v>0</v>
          </cell>
          <cell r="I59">
            <v>6</v>
          </cell>
          <cell r="J59">
            <v>0</v>
          </cell>
          <cell r="K59">
            <v>0</v>
          </cell>
          <cell r="L59">
            <v>0</v>
          </cell>
          <cell r="M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2</v>
          </cell>
          <cell r="X59">
            <v>6</v>
          </cell>
          <cell r="Y59">
            <v>6</v>
          </cell>
          <cell r="Z59">
            <v>0</v>
          </cell>
          <cell r="AA59">
            <v>0</v>
          </cell>
          <cell r="AB59">
            <v>0</v>
          </cell>
        </row>
        <row r="64">
          <cell r="C64">
            <v>4</v>
          </cell>
          <cell r="D64">
            <v>4</v>
          </cell>
          <cell r="G64">
            <v>6</v>
          </cell>
          <cell r="H64">
            <v>10</v>
          </cell>
          <cell r="I64">
            <v>40</v>
          </cell>
          <cell r="J64">
            <v>10</v>
          </cell>
          <cell r="K64">
            <v>6</v>
          </cell>
          <cell r="L64">
            <v>10</v>
          </cell>
          <cell r="M64">
            <v>40</v>
          </cell>
          <cell r="N64">
            <v>10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</v>
          </cell>
          <cell r="X64">
            <v>50</v>
          </cell>
          <cell r="Y64">
            <v>50</v>
          </cell>
          <cell r="Z64">
            <v>0</v>
          </cell>
          <cell r="AA64">
            <v>0</v>
          </cell>
          <cell r="AB64">
            <v>0</v>
          </cell>
        </row>
        <row r="106">
          <cell r="C106">
            <v>3</v>
          </cell>
          <cell r="D106">
            <v>3</v>
          </cell>
          <cell r="G106">
            <v>0</v>
          </cell>
          <cell r="H106">
            <v>0</v>
          </cell>
          <cell r="I106">
            <v>60</v>
          </cell>
          <cell r="J106">
            <v>0</v>
          </cell>
          <cell r="K106">
            <v>0</v>
          </cell>
          <cell r="L106">
            <v>0</v>
          </cell>
          <cell r="M106">
            <v>60</v>
          </cell>
          <cell r="N106">
            <v>0</v>
          </cell>
          <cell r="O106">
            <v>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4</v>
          </cell>
          <cell r="X106">
            <v>60</v>
          </cell>
          <cell r="Y106">
            <v>60</v>
          </cell>
          <cell r="Z106">
            <v>0</v>
          </cell>
          <cell r="AA106">
            <v>0</v>
          </cell>
          <cell r="AB106">
            <v>0</v>
          </cell>
        </row>
        <row r="131">
          <cell r="C131">
            <v>16</v>
          </cell>
          <cell r="D131">
            <v>16</v>
          </cell>
          <cell r="G131">
            <v>0</v>
          </cell>
          <cell r="H131">
            <v>132</v>
          </cell>
          <cell r="I131">
            <v>60</v>
          </cell>
          <cell r="J131">
            <v>10</v>
          </cell>
          <cell r="K131">
            <v>0</v>
          </cell>
          <cell r="L131">
            <v>132</v>
          </cell>
          <cell r="M131">
            <v>60</v>
          </cell>
          <cell r="N131">
            <v>10</v>
          </cell>
          <cell r="O131">
            <v>7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</v>
          </cell>
          <cell r="X131">
            <v>190</v>
          </cell>
          <cell r="Y131">
            <v>190</v>
          </cell>
          <cell r="Z131">
            <v>0</v>
          </cell>
          <cell r="AA131">
            <v>0</v>
          </cell>
          <cell r="AB131">
            <v>0</v>
          </cell>
        </row>
        <row r="138">
          <cell r="C138">
            <v>4</v>
          </cell>
          <cell r="D138">
            <v>4</v>
          </cell>
          <cell r="G138">
            <v>0</v>
          </cell>
          <cell r="H138">
            <v>18</v>
          </cell>
          <cell r="I138">
            <v>24</v>
          </cell>
          <cell r="J138">
            <v>11</v>
          </cell>
          <cell r="K138">
            <v>0</v>
          </cell>
          <cell r="L138">
            <v>18</v>
          </cell>
          <cell r="M138">
            <v>24</v>
          </cell>
          <cell r="N138">
            <v>11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</v>
          </cell>
          <cell r="X138">
            <v>50</v>
          </cell>
          <cell r="Y138">
            <v>50</v>
          </cell>
          <cell r="Z138">
            <v>0</v>
          </cell>
          <cell r="AA138">
            <v>0</v>
          </cell>
          <cell r="AB138">
            <v>0</v>
          </cell>
        </row>
        <row r="143">
          <cell r="C143">
            <v>12</v>
          </cell>
          <cell r="D143">
            <v>12</v>
          </cell>
          <cell r="G143">
            <v>40</v>
          </cell>
          <cell r="H143">
            <v>204</v>
          </cell>
          <cell r="I143">
            <v>0</v>
          </cell>
          <cell r="J143">
            <v>0</v>
          </cell>
          <cell r="K143">
            <v>40</v>
          </cell>
          <cell r="L143">
            <v>204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4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</sheetData>
      <sheetData sheetId="4">
        <row r="6">
          <cell r="C6">
            <v>0</v>
          </cell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19</v>
          </cell>
          <cell r="D14">
            <v>0</v>
          </cell>
          <cell r="G14">
            <v>0</v>
          </cell>
          <cell r="H14">
            <v>166</v>
          </cell>
          <cell r="I14">
            <v>298</v>
          </cell>
          <cell r="J14">
            <v>60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9</v>
          </cell>
          <cell r="P14">
            <v>1</v>
          </cell>
          <cell r="Q14">
            <v>0</v>
          </cell>
          <cell r="R14">
            <v>0</v>
          </cell>
          <cell r="S14">
            <v>5</v>
          </cell>
          <cell r="T14">
            <v>3</v>
          </cell>
          <cell r="U14">
            <v>0</v>
          </cell>
          <cell r="V14">
            <v>0</v>
          </cell>
          <cell r="W14">
            <v>17</v>
          </cell>
          <cell r="X14">
            <v>106</v>
          </cell>
          <cell r="Y14">
            <v>0</v>
          </cell>
          <cell r="Z14">
            <v>2</v>
          </cell>
          <cell r="AA14">
            <v>1</v>
          </cell>
          <cell r="AB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C20">
            <v>2</v>
          </cell>
          <cell r="D20">
            <v>0</v>
          </cell>
          <cell r="G20">
            <v>0</v>
          </cell>
          <cell r="H20">
            <v>5</v>
          </cell>
          <cell r="I20">
            <v>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</v>
          </cell>
          <cell r="X20">
            <v>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C29">
            <v>0</v>
          </cell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34</v>
          </cell>
          <cell r="D30">
            <v>0</v>
          </cell>
          <cell r="G30">
            <v>0</v>
          </cell>
          <cell r="H30">
            <v>190</v>
          </cell>
          <cell r="I30">
            <v>514</v>
          </cell>
          <cell r="J30">
            <v>150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14</v>
          </cell>
          <cell r="P30">
            <v>33</v>
          </cell>
          <cell r="Q30">
            <v>1</v>
          </cell>
          <cell r="R30">
            <v>0</v>
          </cell>
          <cell r="S30">
            <v>4</v>
          </cell>
          <cell r="T30">
            <v>3</v>
          </cell>
          <cell r="U30">
            <v>0</v>
          </cell>
          <cell r="V30">
            <v>0</v>
          </cell>
          <cell r="W30">
            <v>23</v>
          </cell>
          <cell r="X30">
            <v>326</v>
          </cell>
          <cell r="Y30">
            <v>0</v>
          </cell>
          <cell r="Z30">
            <v>1</v>
          </cell>
          <cell r="AA30">
            <v>1</v>
          </cell>
          <cell r="AB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C32">
            <v>0</v>
          </cell>
          <cell r="D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C33">
            <v>0</v>
          </cell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C34">
            <v>0</v>
          </cell>
          <cell r="D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C35">
            <v>0</v>
          </cell>
          <cell r="D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C37">
            <v>0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C38">
            <v>0</v>
          </cell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C39">
            <v>0</v>
          </cell>
          <cell r="D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C40">
            <v>0</v>
          </cell>
          <cell r="D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C41">
            <v>0</v>
          </cell>
          <cell r="D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0</v>
          </cell>
          <cell r="D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C44">
            <v>3</v>
          </cell>
          <cell r="D44">
            <v>0</v>
          </cell>
          <cell r="G44">
            <v>0</v>
          </cell>
          <cell r="H44">
            <v>10</v>
          </cell>
          <cell r="I44">
            <v>20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10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C45">
            <v>0</v>
          </cell>
          <cell r="D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C46">
            <v>0</v>
          </cell>
          <cell r="D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C47">
            <v>0</v>
          </cell>
          <cell r="D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C48">
            <v>0</v>
          </cell>
          <cell r="D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C49">
            <v>0</v>
          </cell>
          <cell r="D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C50">
            <v>0</v>
          </cell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C51">
            <v>0</v>
          </cell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C52">
            <v>0</v>
          </cell>
          <cell r="D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0</v>
          </cell>
          <cell r="D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0</v>
          </cell>
          <cell r="D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C55">
            <v>0</v>
          </cell>
          <cell r="D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C56">
            <v>0</v>
          </cell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C57">
            <v>0</v>
          </cell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C58">
            <v>0</v>
          </cell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C59">
            <v>26</v>
          </cell>
          <cell r="D59">
            <v>0</v>
          </cell>
          <cell r="G59">
            <v>0</v>
          </cell>
          <cell r="H59">
            <v>312</v>
          </cell>
          <cell r="I59">
            <v>410</v>
          </cell>
          <cell r="J59">
            <v>43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</v>
          </cell>
          <cell r="P59">
            <v>4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13</v>
          </cell>
          <cell r="X59">
            <v>185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C60">
            <v>0</v>
          </cell>
          <cell r="D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C61">
            <v>5</v>
          </cell>
          <cell r="D61">
            <v>0</v>
          </cell>
          <cell r="G61">
            <v>0</v>
          </cell>
          <cell r="H61">
            <v>107</v>
          </cell>
          <cell r="I61">
            <v>120</v>
          </cell>
          <cell r="J61">
            <v>13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9</v>
          </cell>
          <cell r="X61">
            <v>75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C62">
            <v>0</v>
          </cell>
          <cell r="D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C63">
            <v>0</v>
          </cell>
          <cell r="D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C64">
            <v>3</v>
          </cell>
          <cell r="D64">
            <v>0</v>
          </cell>
          <cell r="G64">
            <v>0</v>
          </cell>
          <cell r="H64">
            <v>15</v>
          </cell>
          <cell r="I64">
            <v>15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</v>
          </cell>
          <cell r="X64">
            <v>15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C66">
            <v>0</v>
          </cell>
          <cell r="D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C67">
            <v>0</v>
          </cell>
          <cell r="D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C68">
            <v>3</v>
          </cell>
          <cell r="D68">
            <v>0</v>
          </cell>
          <cell r="G68">
            <v>0</v>
          </cell>
          <cell r="H68">
            <v>30</v>
          </cell>
          <cell r="I68">
            <v>30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</v>
          </cell>
          <cell r="X68">
            <v>15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C69">
            <v>0</v>
          </cell>
          <cell r="D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C70">
            <v>0</v>
          </cell>
          <cell r="D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C71">
            <v>0</v>
          </cell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C72">
            <v>0</v>
          </cell>
          <cell r="D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C73">
            <v>0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C74">
            <v>0</v>
          </cell>
          <cell r="D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C75">
            <v>0</v>
          </cell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C76">
            <v>0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C77">
            <v>0</v>
          </cell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C78">
            <v>0</v>
          </cell>
          <cell r="D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C79">
            <v>0</v>
          </cell>
          <cell r="D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C80">
            <v>0</v>
          </cell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C81">
            <v>0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C82">
            <v>0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C85">
            <v>3</v>
          </cell>
          <cell r="D85">
            <v>0</v>
          </cell>
          <cell r="G85">
            <v>0</v>
          </cell>
          <cell r="H85">
            <v>8</v>
          </cell>
          <cell r="I85">
            <v>52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</v>
          </cell>
          <cell r="X85">
            <v>10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0</v>
          </cell>
          <cell r="D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C87">
            <v>0</v>
          </cell>
          <cell r="D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C88">
            <v>0</v>
          </cell>
          <cell r="D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C89">
            <v>0</v>
          </cell>
          <cell r="D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C90">
            <v>0</v>
          </cell>
          <cell r="D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>
            <v>0</v>
          </cell>
          <cell r="D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C94">
            <v>0</v>
          </cell>
          <cell r="D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C95">
            <v>0</v>
          </cell>
          <cell r="D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C96">
            <v>0</v>
          </cell>
          <cell r="D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C97">
            <v>0</v>
          </cell>
          <cell r="D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C98">
            <v>0</v>
          </cell>
          <cell r="D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C99">
            <v>0</v>
          </cell>
          <cell r="D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C100">
            <v>0</v>
          </cell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C102">
            <v>1</v>
          </cell>
          <cell r="D102">
            <v>0</v>
          </cell>
          <cell r="G102">
            <v>0</v>
          </cell>
          <cell r="H102">
            <v>0</v>
          </cell>
          <cell r="I102">
            <v>8</v>
          </cell>
          <cell r="J102">
            <v>7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15</v>
          </cell>
          <cell r="U102">
            <v>15</v>
          </cell>
          <cell r="V102">
            <v>0</v>
          </cell>
          <cell r="W102">
            <v>5</v>
          </cell>
          <cell r="X102">
            <v>15</v>
          </cell>
          <cell r="Y102">
            <v>0</v>
          </cell>
          <cell r="Z102">
            <v>0</v>
          </cell>
          <cell r="AA102">
            <v>15</v>
          </cell>
          <cell r="AB102">
            <v>15</v>
          </cell>
        </row>
        <row r="103">
          <cell r="C103">
            <v>0</v>
          </cell>
          <cell r="D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C104">
            <v>0</v>
          </cell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C105">
            <v>0</v>
          </cell>
          <cell r="D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C106">
            <v>0</v>
          </cell>
          <cell r="D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C107">
            <v>0</v>
          </cell>
          <cell r="D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C108">
            <v>0</v>
          </cell>
          <cell r="D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C109">
            <v>0</v>
          </cell>
          <cell r="D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C110">
            <v>0</v>
          </cell>
          <cell r="D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C111">
            <v>0</v>
          </cell>
          <cell r="D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C112">
            <v>0</v>
          </cell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C113">
            <v>0</v>
          </cell>
          <cell r="D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C114">
            <v>0</v>
          </cell>
          <cell r="D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C115">
            <v>0</v>
          </cell>
          <cell r="D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0</v>
          </cell>
          <cell r="D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5</v>
          </cell>
          <cell r="D117">
            <v>0</v>
          </cell>
          <cell r="G117">
            <v>0</v>
          </cell>
          <cell r="H117">
            <v>0</v>
          </cell>
          <cell r="I117">
            <v>60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3</v>
          </cell>
          <cell r="X117">
            <v>25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C119">
            <v>0</v>
          </cell>
          <cell r="D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C120">
            <v>0</v>
          </cell>
          <cell r="D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>
            <v>0</v>
          </cell>
          <cell r="D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C123">
            <v>0</v>
          </cell>
          <cell r="D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C124">
            <v>0</v>
          </cell>
          <cell r="D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C125">
            <v>0</v>
          </cell>
          <cell r="D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C126">
            <v>3</v>
          </cell>
          <cell r="D126">
            <v>0</v>
          </cell>
          <cell r="G126">
            <v>0</v>
          </cell>
          <cell r="H126">
            <v>0</v>
          </cell>
          <cell r="I126">
            <v>20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1</v>
          </cell>
          <cell r="X126">
            <v>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>
            <v>0</v>
          </cell>
          <cell r="D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C128">
            <v>0</v>
          </cell>
          <cell r="D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C129">
            <v>0</v>
          </cell>
          <cell r="D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C131">
            <v>18</v>
          </cell>
          <cell r="D131">
            <v>0</v>
          </cell>
          <cell r="G131">
            <v>0</v>
          </cell>
          <cell r="H131">
            <v>281</v>
          </cell>
          <cell r="I131">
            <v>226</v>
          </cell>
          <cell r="J131">
            <v>19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  <cell r="P131">
            <v>0</v>
          </cell>
          <cell r="Q131">
            <v>0</v>
          </cell>
          <cell r="R131">
            <v>0</v>
          </cell>
          <cell r="S131">
            <v>3</v>
          </cell>
          <cell r="T131">
            <v>2</v>
          </cell>
          <cell r="U131">
            <v>0</v>
          </cell>
          <cell r="V131">
            <v>0</v>
          </cell>
          <cell r="W131">
            <v>12</v>
          </cell>
          <cell r="X131">
            <v>96</v>
          </cell>
          <cell r="Y131">
            <v>0</v>
          </cell>
          <cell r="Z131">
            <v>1</v>
          </cell>
          <cell r="AA131">
            <v>1</v>
          </cell>
          <cell r="AB131">
            <v>0</v>
          </cell>
        </row>
        <row r="132">
          <cell r="C132">
            <v>0</v>
          </cell>
          <cell r="D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C133">
            <v>1</v>
          </cell>
          <cell r="D133">
            <v>0</v>
          </cell>
          <cell r="G133">
            <v>0</v>
          </cell>
          <cell r="H133">
            <v>0</v>
          </cell>
          <cell r="I133">
            <v>15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</v>
          </cell>
          <cell r="X133">
            <v>10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C134">
            <v>0</v>
          </cell>
          <cell r="D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0</v>
          </cell>
          <cell r="D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0</v>
          </cell>
          <cell r="D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C138">
            <v>9</v>
          </cell>
          <cell r="D138">
            <v>0</v>
          </cell>
          <cell r="G138">
            <v>0</v>
          </cell>
          <cell r="H138">
            <v>165</v>
          </cell>
          <cell r="I138">
            <v>216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  <cell r="P138">
            <v>5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3</v>
          </cell>
          <cell r="X138">
            <v>15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C139">
            <v>1</v>
          </cell>
          <cell r="D139">
            <v>0</v>
          </cell>
          <cell r="G139">
            <v>0</v>
          </cell>
          <cell r="H139">
            <v>0</v>
          </cell>
          <cell r="I139">
            <v>10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</v>
          </cell>
          <cell r="X139">
            <v>5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C140">
            <v>0</v>
          </cell>
          <cell r="D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0</v>
          </cell>
          <cell r="D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C142">
            <v>6</v>
          </cell>
          <cell r="D142">
            <v>0</v>
          </cell>
          <cell r="G142">
            <v>0</v>
          </cell>
          <cell r="H142">
            <v>20</v>
          </cell>
          <cell r="I142">
            <v>80</v>
          </cell>
          <cell r="J142">
            <v>20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8</v>
          </cell>
          <cell r="X142">
            <v>65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C143">
            <v>13</v>
          </cell>
          <cell r="D143">
            <v>0</v>
          </cell>
          <cell r="G143">
            <v>0</v>
          </cell>
          <cell r="H143">
            <v>195</v>
          </cell>
          <cell r="I143">
            <v>70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externalLinkPath" Target="/Users/4q/Desktop/&#1052;&#1054;&#1053;&#1048;&#1058;&#1054;&#1056;&#1048;&#1053;&#1043;%20&#1064;&#1057;&#1050;/2023/&#1048;&#1085;&#1092;&#1086;&#1088;&#1084;&#1072;&#1094;&#1080;&#1103;%20&#1058;&#1059;,&#1044;&#1054;/&#1047;&#1072;&#1087;&#1072;&#1076;&#1085;&#1086;&#1077;/&#1060;&#1086;&#1088;&#1084;&#1072;%20&#1079;&#1072;&#1087;&#1088;&#1086;&#1089;&#1072;%20&#1087;&#1086;%20&#1064;&#1057;&#1050;,%20&#1076;&#1086;%2030.10.2023.xlsx" TargetMode="External"/><Relationship Id="rId2" Type="http://schemas.openxmlformats.org/officeDocument/2006/relationships/externalLinkPath" Target="/Users/4q/Desktop/&#1052;&#1054;&#1053;&#1048;&#1058;&#1054;&#1056;&#1048;&#1053;&#1043;%20&#1064;&#1057;&#1050;/2023/&#1048;&#1085;&#1092;&#1086;&#1088;&#1084;&#1072;&#1094;&#1080;&#1103;%20&#1058;&#1059;,&#1044;&#1054;/&#1047;&#1072;&#1087;&#1072;&#1076;&#1085;&#1086;&#1077;/&#1060;&#1086;&#1088;&#1084;&#1072;%20&#1079;&#1072;&#1087;&#1088;&#1086;&#1089;&#1072;%20&#1087;&#1086;%20&#1064;&#1057;&#1050;,%20&#1076;&#1086;%2030.10.2023.xlsx" TargetMode="External"/><Relationship Id="rId1" Type="http://schemas.openxmlformats.org/officeDocument/2006/relationships/externalLinkPath" Target="/Users/4q/Desktop/&#1052;&#1054;&#1053;&#1048;&#1058;&#1054;&#1056;&#1048;&#1053;&#1043;%20&#1064;&#1057;&#1050;/2023/&#1048;&#1085;&#1092;&#1086;&#1088;&#1084;&#1072;&#1094;&#1080;&#1103;%20&#1058;&#1059;,&#1044;&#1054;/&#1047;&#1072;&#1087;&#1072;&#1076;&#1085;&#1086;&#1077;/&#1060;&#1086;&#1088;&#1084;&#1072;%20&#1079;&#1072;&#1087;&#1088;&#1086;&#1089;&#1072;%20&#1087;&#1086;%20&#1064;&#1057;&#1050;,%20&#1076;&#1086;%2030.10.2023.xlsx" TargetMode="External"/><Relationship Id="rId4" Type="http://schemas.openxmlformats.org/officeDocument/2006/relationships/externalLinkPath" Target="/Users/4q/Desktop/&#1052;&#1054;&#1053;&#1048;&#1058;&#1054;&#1056;&#1048;&#1053;&#1043;%20&#1064;&#1057;&#1050;/2023/&#1048;&#1085;&#1092;&#1086;&#1088;&#1084;&#1072;&#1094;&#1080;&#1103;%20&#1058;&#1059;,&#1044;&#1054;/&#1047;&#1072;&#1087;&#1072;&#1076;&#1085;&#1086;&#1077;/&#1060;&#1086;&#1088;&#1084;&#1072;%20&#1079;&#1072;&#1087;&#1088;&#1086;&#1089;&#1072;%20&#1087;&#1086;%20&#1064;&#1057;&#1050;,%20&#1076;&#1086;%2030.10.2023.xls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0"/>
    <pageSetUpPr fitToPage="1"/>
  </sheetPr>
  <dimension ref="A1:AB145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D6" sqref="AD6"/>
    </sheetView>
  </sheetViews>
  <sheetFormatPr defaultRowHeight="12.75" x14ac:dyDescent="0.2"/>
  <cols>
    <col min="1" max="1" width="31.28515625" style="1" customWidth="1"/>
    <col min="2" max="2" width="6.85546875" style="1" customWidth="1"/>
    <col min="3" max="3" width="6" style="1" customWidth="1"/>
    <col min="4" max="4" width="12" style="1" customWidth="1"/>
    <col min="5" max="5" width="8.28515625" style="1" customWidth="1"/>
    <col min="6" max="6" width="10.140625" style="1" customWidth="1"/>
    <col min="7" max="7" width="6.42578125" style="1" customWidth="1"/>
    <col min="8" max="8" width="6.140625" style="1" customWidth="1"/>
    <col min="9" max="9" width="7.85546875" style="1" customWidth="1"/>
    <col min="10" max="10" width="7.7109375" style="1" customWidth="1"/>
    <col min="11" max="11" width="6.140625" style="1" customWidth="1"/>
    <col min="12" max="12" width="6.42578125" style="1" customWidth="1"/>
    <col min="13" max="13" width="8.28515625" style="1" customWidth="1"/>
    <col min="14" max="14" width="7.7109375" style="1" customWidth="1"/>
    <col min="15" max="15" width="16.5703125" style="1" customWidth="1"/>
    <col min="16" max="16" width="13.28515625" style="1" customWidth="1"/>
    <col min="17" max="17" width="9.85546875" style="1" customWidth="1"/>
    <col min="18" max="18" width="16.28515625" style="1" customWidth="1"/>
    <col min="19" max="19" width="12.42578125" style="1" customWidth="1"/>
    <col min="20" max="20" width="8.28515625" style="1" customWidth="1"/>
    <col min="21" max="21" width="9.140625" style="1"/>
    <col min="22" max="22" width="13" style="1" customWidth="1"/>
    <col min="23" max="23" width="11.7109375" style="1" customWidth="1"/>
    <col min="24" max="25" width="12.7109375" style="1" customWidth="1"/>
    <col min="26" max="26" width="10.42578125" style="1" customWidth="1"/>
    <col min="27" max="16384" width="9.140625" style="1"/>
  </cols>
  <sheetData>
    <row r="1" spans="1:28" ht="32.25" customHeigh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9"/>
      <c r="AB1" s="119"/>
    </row>
    <row r="2" spans="1:28" ht="49.5" customHeight="1" x14ac:dyDescent="0.2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6</v>
      </c>
      <c r="X2" s="120" t="s">
        <v>7</v>
      </c>
      <c r="Y2" s="121" t="s">
        <v>8</v>
      </c>
      <c r="Z2" s="122"/>
      <c r="AA2" s="123"/>
      <c r="AB2" s="124"/>
    </row>
    <row r="3" spans="1:28" ht="49.5" customHeight="1" x14ac:dyDescent="0.2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7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7" t="s">
        <v>307</v>
      </c>
      <c r="AA3" s="125" t="s">
        <v>16</v>
      </c>
      <c r="AB3" s="120" t="s">
        <v>20</v>
      </c>
    </row>
    <row r="4" spans="1:28" ht="38.25" customHeight="1" x14ac:dyDescent="0.2">
      <c r="A4" s="116"/>
      <c r="B4" s="120"/>
      <c r="C4" s="23" t="s">
        <v>9</v>
      </c>
      <c r="D4" s="23" t="s">
        <v>21</v>
      </c>
      <c r="E4" s="120"/>
      <c r="F4" s="23" t="s">
        <v>19</v>
      </c>
      <c r="G4" s="24" t="s">
        <v>22</v>
      </c>
      <c r="H4" s="25" t="s">
        <v>23</v>
      </c>
      <c r="I4" s="24" t="s">
        <v>24</v>
      </c>
      <c r="J4" s="25" t="s">
        <v>25</v>
      </c>
      <c r="K4" s="24" t="s">
        <v>22</v>
      </c>
      <c r="L4" s="25" t="s">
        <v>23</v>
      </c>
      <c r="M4" s="24" t="s">
        <v>24</v>
      </c>
      <c r="N4" s="25" t="s">
        <v>25</v>
      </c>
      <c r="O4" s="117"/>
      <c r="P4" s="117"/>
      <c r="Q4" s="117"/>
      <c r="R4" s="117"/>
      <c r="S4" s="128"/>
      <c r="T4" s="116"/>
      <c r="U4" s="116"/>
      <c r="V4" s="116"/>
      <c r="W4" s="120"/>
      <c r="X4" s="120"/>
      <c r="Y4" s="129"/>
      <c r="Z4" s="128"/>
      <c r="AA4" s="126"/>
      <c r="AB4" s="120"/>
    </row>
    <row r="5" spans="1:28" ht="13.5" thickBot="1" x14ac:dyDescent="0.25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8" s="6" customFormat="1" x14ac:dyDescent="0.2">
      <c r="A6" s="3" t="s">
        <v>9</v>
      </c>
      <c r="B6" s="4">
        <f>B145</f>
        <v>139</v>
      </c>
      <c r="C6" s="5">
        <f t="shared" ref="C6:AB6" si="0">C145</f>
        <v>6537</v>
      </c>
      <c r="D6" s="5">
        <f t="shared" si="0"/>
        <v>2635</v>
      </c>
      <c r="E6" s="5">
        <f t="shared" si="0"/>
        <v>167751</v>
      </c>
      <c r="F6" s="5">
        <f t="shared" si="0"/>
        <v>52297</v>
      </c>
      <c r="G6" s="5">
        <f t="shared" si="0"/>
        <v>6056</v>
      </c>
      <c r="H6" s="5">
        <f t="shared" si="0"/>
        <v>42593</v>
      </c>
      <c r="I6" s="5">
        <f t="shared" si="0"/>
        <v>83903</v>
      </c>
      <c r="J6" s="5">
        <f t="shared" si="0"/>
        <v>35199</v>
      </c>
      <c r="K6" s="5">
        <f t="shared" si="0"/>
        <v>917</v>
      </c>
      <c r="L6" s="5">
        <f t="shared" si="0"/>
        <v>12559</v>
      </c>
      <c r="M6" s="5">
        <f t="shared" si="0"/>
        <v>27749</v>
      </c>
      <c r="N6" s="5">
        <f t="shared" si="0"/>
        <v>11072</v>
      </c>
      <c r="O6" s="5">
        <f t="shared" si="0"/>
        <v>17323</v>
      </c>
      <c r="P6" s="5">
        <f t="shared" si="0"/>
        <v>13718</v>
      </c>
      <c r="Q6" s="5">
        <f t="shared" si="0"/>
        <v>1922</v>
      </c>
      <c r="R6" s="5">
        <f t="shared" si="0"/>
        <v>1581</v>
      </c>
      <c r="S6" s="5">
        <f t="shared" si="0"/>
        <v>3532</v>
      </c>
      <c r="T6" s="5">
        <f t="shared" si="0"/>
        <v>8743</v>
      </c>
      <c r="U6" s="5">
        <f t="shared" si="0"/>
        <v>2876</v>
      </c>
      <c r="V6" s="5">
        <f t="shared" si="0"/>
        <v>110</v>
      </c>
      <c r="W6" s="5">
        <f t="shared" si="0"/>
        <v>9220</v>
      </c>
      <c r="X6" s="5">
        <f t="shared" si="0"/>
        <v>171092</v>
      </c>
      <c r="Y6" s="5">
        <f t="shared" si="0"/>
        <v>45883</v>
      </c>
      <c r="Z6" s="5">
        <f t="shared" si="0"/>
        <v>4053</v>
      </c>
      <c r="AA6" s="5">
        <f t="shared" si="0"/>
        <v>5867</v>
      </c>
      <c r="AB6" s="5">
        <f t="shared" si="0"/>
        <v>1529</v>
      </c>
    </row>
    <row r="7" spans="1:28" x14ac:dyDescent="0.2">
      <c r="A7" s="30" t="s">
        <v>26</v>
      </c>
      <c r="B7" s="31" t="s">
        <v>27</v>
      </c>
      <c r="C7" s="32">
        <f>SUM(НАЧАЛО:КОНЕЦ!C7)</f>
        <v>5</v>
      </c>
      <c r="D7" s="32">
        <f>SUM(НАЧАЛО:КОНЕЦ!D7)</f>
        <v>0</v>
      </c>
      <c r="E7" s="7">
        <f t="shared" ref="E7:E70" si="1">SUM(G7:J7)</f>
        <v>77</v>
      </c>
      <c r="F7" s="7">
        <f t="shared" ref="F7:F70" si="2">SUM(K7:N7)</f>
        <v>0</v>
      </c>
      <c r="G7" s="32">
        <f>SUM(НАЧАЛО:КОНЕЦ!G7)</f>
        <v>0</v>
      </c>
      <c r="H7" s="32">
        <f>SUM(НАЧАЛО:КОНЕЦ!H7)</f>
        <v>25</v>
      </c>
      <c r="I7" s="32">
        <f>SUM(НАЧАЛО:КОНЕЦ!I7)</f>
        <v>52</v>
      </c>
      <c r="J7" s="32">
        <f>SUM(НАЧАЛО:КОНЕЦ!J7)</f>
        <v>0</v>
      </c>
      <c r="K7" s="32">
        <f>SUM(НАЧАЛО:КОНЕЦ!K7)</f>
        <v>0</v>
      </c>
      <c r="L7" s="32">
        <f>SUM(НАЧАЛО:КОНЕЦ!L7)</f>
        <v>0</v>
      </c>
      <c r="M7" s="32">
        <f>SUM(НАЧАЛО:КОНЕЦ!M7)</f>
        <v>0</v>
      </c>
      <c r="N7" s="32">
        <f>SUM(НАЧАЛО:КОНЕЦ!N7)</f>
        <v>0</v>
      </c>
      <c r="O7" s="32">
        <f>SUM(НАЧАЛО:КОНЕЦ!O7)</f>
        <v>3</v>
      </c>
      <c r="P7" s="32">
        <f>SUM(НАЧАЛО:КОНЕЦ!P7)</f>
        <v>0</v>
      </c>
      <c r="Q7" s="32">
        <f>SUM(НАЧАЛО:КОНЕЦ!Q7)</f>
        <v>0</v>
      </c>
      <c r="R7" s="32">
        <f>SUM(НАЧАЛО:КОНЕЦ!R7)</f>
        <v>0</v>
      </c>
      <c r="S7" s="32">
        <f>SUM(НАЧАЛО:КОНЕЦ!S7)</f>
        <v>3</v>
      </c>
      <c r="T7" s="32">
        <f>SUM(НАЧАЛО:КОНЕЦ!T7)</f>
        <v>0</v>
      </c>
      <c r="U7" s="32">
        <f>SUM(НАЧАЛО:КОНЕЦ!U7)</f>
        <v>1</v>
      </c>
      <c r="V7" s="32">
        <f>SUM(НАЧАЛО:КОНЕЦ!V7)</f>
        <v>0</v>
      </c>
      <c r="W7" s="32">
        <f>SUM(НАЧАЛО:КОНЕЦ!W7)</f>
        <v>3</v>
      </c>
      <c r="X7" s="32">
        <f>SUM(НАЧАЛО:КОНЕЦ!X7)</f>
        <v>70</v>
      </c>
      <c r="Y7" s="32">
        <f>SUM(НАЧАЛО:КОНЕЦ!Y7)</f>
        <v>0</v>
      </c>
      <c r="Z7" s="32">
        <f>SUM(НАЧАЛО:КОНЕЦ!Z7)</f>
        <v>0</v>
      </c>
      <c r="AA7" s="32">
        <f>SUM(НАЧАЛО:КОНЕЦ!AA7)</f>
        <v>0</v>
      </c>
      <c r="AB7" s="32">
        <f>SUM(НАЧАЛО:КОНЕЦ!AB7)</f>
        <v>1</v>
      </c>
    </row>
    <row r="8" spans="1:28" x14ac:dyDescent="0.2">
      <c r="A8" s="30" t="s">
        <v>28</v>
      </c>
      <c r="B8" s="31" t="s">
        <v>29</v>
      </c>
      <c r="C8" s="32">
        <f>SUM(НАЧАЛО:КОНЕЦ!C8)</f>
        <v>2</v>
      </c>
      <c r="D8" s="32">
        <f>SUM(НАЧАЛО:КОНЕЦ!D8)</f>
        <v>0</v>
      </c>
      <c r="E8" s="7">
        <f t="shared" si="1"/>
        <v>35</v>
      </c>
      <c r="F8" s="7">
        <f t="shared" si="2"/>
        <v>0</v>
      </c>
      <c r="G8" s="32">
        <f>SUM(НАЧАЛО:КОНЕЦ!G8)</f>
        <v>0</v>
      </c>
      <c r="H8" s="32">
        <f>SUM(НАЧАЛО:КОНЕЦ!H8)</f>
        <v>0</v>
      </c>
      <c r="I8" s="32">
        <f>SUM(НАЧАЛО:КОНЕЦ!I8)</f>
        <v>0</v>
      </c>
      <c r="J8" s="32">
        <f>SUM(НАЧАЛО:КОНЕЦ!J8)</f>
        <v>35</v>
      </c>
      <c r="K8" s="32">
        <f>SUM(НАЧАЛО:КОНЕЦ!K8)</f>
        <v>0</v>
      </c>
      <c r="L8" s="32">
        <f>SUM(НАЧАЛО:КОНЕЦ!L8)</f>
        <v>0</v>
      </c>
      <c r="M8" s="32">
        <f>SUM(НАЧАЛО:КОНЕЦ!M8)</f>
        <v>0</v>
      </c>
      <c r="N8" s="32">
        <f>SUM(НАЧАЛО:КОНЕЦ!N8)</f>
        <v>0</v>
      </c>
      <c r="O8" s="32">
        <f>SUM(НАЧАЛО:КОНЕЦ!O8)</f>
        <v>4</v>
      </c>
      <c r="P8" s="32">
        <f>SUM(НАЧАЛО:КОНЕЦ!P8)</f>
        <v>6</v>
      </c>
      <c r="Q8" s="32">
        <f>SUM(НАЧАЛО:КОНЕЦ!Q8)</f>
        <v>0</v>
      </c>
      <c r="R8" s="32">
        <f>SUM(НАЧАЛО:КОНЕЦ!R8)</f>
        <v>0</v>
      </c>
      <c r="S8" s="32">
        <f>SUM(НАЧАЛО:КОНЕЦ!S8)</f>
        <v>0</v>
      </c>
      <c r="T8" s="32">
        <f>SUM(НАЧАЛО:КОНЕЦ!T8)</f>
        <v>0</v>
      </c>
      <c r="U8" s="32">
        <f>SUM(НАЧАЛО:КОНЕЦ!U8)</f>
        <v>0</v>
      </c>
      <c r="V8" s="32">
        <f>SUM(НАЧАЛО:КОНЕЦ!V8)</f>
        <v>0</v>
      </c>
      <c r="W8" s="32">
        <f>SUM(НАЧАЛО:КОНЕЦ!W8)</f>
        <v>3</v>
      </c>
      <c r="X8" s="32">
        <f>SUM(НАЧАЛО:КОНЕЦ!X8)</f>
        <v>100</v>
      </c>
      <c r="Y8" s="32">
        <f>SUM(НАЧАЛО:КОНЕЦ!Y8)</f>
        <v>0</v>
      </c>
      <c r="Z8" s="32">
        <f>SUM(НАЧАЛО:КОНЕЦ!Z8)</f>
        <v>0</v>
      </c>
      <c r="AA8" s="32">
        <f>SUM(НАЧАЛО:КОНЕЦ!AA8)</f>
        <v>0</v>
      </c>
      <c r="AB8" s="32">
        <f>SUM(НАЧАЛО:КОНЕЦ!AB8)</f>
        <v>0</v>
      </c>
    </row>
    <row r="9" spans="1:28" x14ac:dyDescent="0.2">
      <c r="A9" s="30" t="s">
        <v>30</v>
      </c>
      <c r="B9" s="31" t="s">
        <v>31</v>
      </c>
      <c r="C9" s="32">
        <f>SUM(НАЧАЛО:КОНЕЦ!C9)</f>
        <v>1</v>
      </c>
      <c r="D9" s="32">
        <f>SUM(НАЧАЛО:КОНЕЦ!D9)</f>
        <v>0</v>
      </c>
      <c r="E9" s="7">
        <f t="shared" si="1"/>
        <v>25</v>
      </c>
      <c r="F9" s="7">
        <f t="shared" si="2"/>
        <v>0</v>
      </c>
      <c r="G9" s="32">
        <f>SUM(НАЧАЛО:КОНЕЦ!G9)</f>
        <v>0</v>
      </c>
      <c r="H9" s="32">
        <f>SUM(НАЧАЛО:КОНЕЦ!H9)</f>
        <v>0</v>
      </c>
      <c r="I9" s="32">
        <f>SUM(НАЧАЛО:КОНЕЦ!I9)</f>
        <v>18</v>
      </c>
      <c r="J9" s="32">
        <f>SUM(НАЧАЛО:КОНЕЦ!J9)</f>
        <v>7</v>
      </c>
      <c r="K9" s="32">
        <f>SUM(НАЧАЛО:КОНЕЦ!K9)</f>
        <v>0</v>
      </c>
      <c r="L9" s="32">
        <f>SUM(НАЧАЛО:КОНЕЦ!L9)</f>
        <v>0</v>
      </c>
      <c r="M9" s="32">
        <f>SUM(НАЧАЛО:КОНЕЦ!M9)</f>
        <v>0</v>
      </c>
      <c r="N9" s="32">
        <f>SUM(НАЧАЛО:КОНЕЦ!N9)</f>
        <v>0</v>
      </c>
      <c r="O9" s="32">
        <f>SUM(НАЧАЛО:КОНЕЦ!O9)</f>
        <v>1</v>
      </c>
      <c r="P9" s="32">
        <f>SUM(НАЧАЛО:КОНЕЦ!P9)</f>
        <v>0</v>
      </c>
      <c r="Q9" s="32">
        <f>SUM(НАЧАЛО:КОНЕЦ!Q9)</f>
        <v>0</v>
      </c>
      <c r="R9" s="32">
        <f>SUM(НАЧАЛО:КОНЕЦ!R9)</f>
        <v>0</v>
      </c>
      <c r="S9" s="32">
        <f>SUM(НАЧАЛО:КОНЕЦ!S9)</f>
        <v>2</v>
      </c>
      <c r="T9" s="32">
        <f>SUM(НАЧАЛО:КОНЕЦ!T9)</f>
        <v>0</v>
      </c>
      <c r="U9" s="32">
        <f>SUM(НАЧАЛО:КОНЕЦ!U9)</f>
        <v>0</v>
      </c>
      <c r="V9" s="32">
        <f>SUM(НАЧАЛО:КОНЕЦ!V9)</f>
        <v>0</v>
      </c>
      <c r="W9" s="32">
        <f>SUM(НАЧАЛО:КОНЕЦ!W9)</f>
        <v>1</v>
      </c>
      <c r="X9" s="32">
        <f>SUM(НАЧАЛО:КОНЕЦ!X9)</f>
        <v>25</v>
      </c>
      <c r="Y9" s="32">
        <f>SUM(НАЧАЛО:КОНЕЦ!Y9)</f>
        <v>0</v>
      </c>
      <c r="Z9" s="32">
        <f>SUM(НАЧАЛО:КОНЕЦ!Z9)</f>
        <v>2</v>
      </c>
      <c r="AA9" s="32">
        <f>SUM(НАЧАЛО:КОНЕЦ!AA9)</f>
        <v>0</v>
      </c>
      <c r="AB9" s="32">
        <f>SUM(НАЧАЛО:КОНЕЦ!AB9)</f>
        <v>0</v>
      </c>
    </row>
    <row r="10" spans="1:28" x14ac:dyDescent="0.2">
      <c r="A10" s="30" t="s">
        <v>32</v>
      </c>
      <c r="B10" s="31" t="s">
        <v>33</v>
      </c>
      <c r="C10" s="32">
        <f>SUM(НАЧАЛО:КОНЕЦ!C10)</f>
        <v>0</v>
      </c>
      <c r="D10" s="32">
        <f>SUM(НАЧАЛО:КОНЕЦ!D10)</f>
        <v>0</v>
      </c>
      <c r="E10" s="7">
        <f t="shared" si="1"/>
        <v>0</v>
      </c>
      <c r="F10" s="7">
        <f t="shared" si="2"/>
        <v>0</v>
      </c>
      <c r="G10" s="32">
        <f>SUM(НАЧАЛО:КОНЕЦ!G10)</f>
        <v>0</v>
      </c>
      <c r="H10" s="32">
        <f>SUM(НАЧАЛО:КОНЕЦ!H10)</f>
        <v>0</v>
      </c>
      <c r="I10" s="32">
        <f>SUM(НАЧАЛО:КОНЕЦ!I10)</f>
        <v>0</v>
      </c>
      <c r="J10" s="32">
        <f>SUM(НАЧАЛО:КОНЕЦ!J10)</f>
        <v>0</v>
      </c>
      <c r="K10" s="32">
        <f>SUM(НАЧАЛО:КОНЕЦ!K10)</f>
        <v>0</v>
      </c>
      <c r="L10" s="32">
        <f>SUM(НАЧАЛО:КОНЕЦ!L10)</f>
        <v>0</v>
      </c>
      <c r="M10" s="32">
        <f>SUM(НАЧАЛО:КОНЕЦ!M10)</f>
        <v>0</v>
      </c>
      <c r="N10" s="32">
        <f>SUM(НАЧАЛО:КОНЕЦ!N10)</f>
        <v>0</v>
      </c>
      <c r="O10" s="32">
        <f>SUM(НАЧАЛО:КОНЕЦ!O10)</f>
        <v>0</v>
      </c>
      <c r="P10" s="32">
        <f>SUM(НАЧАЛО:КОНЕЦ!P10)</f>
        <v>0</v>
      </c>
      <c r="Q10" s="32">
        <f>SUM(НАЧАЛО:КОНЕЦ!Q10)</f>
        <v>0</v>
      </c>
      <c r="R10" s="32">
        <f>SUM(НАЧАЛО:КОНЕЦ!R10)</f>
        <v>0</v>
      </c>
      <c r="S10" s="32">
        <f>SUM(НАЧАЛО:КОНЕЦ!S10)</f>
        <v>0</v>
      </c>
      <c r="T10" s="32">
        <f>SUM(НАЧАЛО:КОНЕЦ!T10)</f>
        <v>0</v>
      </c>
      <c r="U10" s="32">
        <f>SUM(НАЧАЛО:КОНЕЦ!U10)</f>
        <v>0</v>
      </c>
      <c r="V10" s="32">
        <f>SUM(НАЧАЛО:КОНЕЦ!V10)</f>
        <v>0</v>
      </c>
      <c r="W10" s="32">
        <f>SUM(НАЧАЛО:КОНЕЦ!W10)</f>
        <v>0</v>
      </c>
      <c r="X10" s="32">
        <f>SUM(НАЧАЛО:КОНЕЦ!X10)</f>
        <v>0</v>
      </c>
      <c r="Y10" s="32">
        <f>SUM(НАЧАЛО:КОНЕЦ!Y10)</f>
        <v>0</v>
      </c>
      <c r="Z10" s="32">
        <f>SUM(НАЧАЛО:КОНЕЦ!Z10)</f>
        <v>0</v>
      </c>
      <c r="AA10" s="32">
        <f>SUM(НАЧАЛО:КОНЕЦ!AA10)</f>
        <v>0</v>
      </c>
      <c r="AB10" s="32">
        <f>SUM(НАЧАЛО:КОНЕЦ!AB10)</f>
        <v>0</v>
      </c>
    </row>
    <row r="11" spans="1:28" x14ac:dyDescent="0.2">
      <c r="A11" s="30" t="s">
        <v>34</v>
      </c>
      <c r="B11" s="33" t="s">
        <v>35</v>
      </c>
      <c r="C11" s="32">
        <f>SUM(НАЧАЛО:КОНЕЦ!C11)</f>
        <v>0</v>
      </c>
      <c r="D11" s="32">
        <f>SUM(НАЧАЛО:КОНЕЦ!D11)</f>
        <v>0</v>
      </c>
      <c r="E11" s="8">
        <f t="shared" si="1"/>
        <v>0</v>
      </c>
      <c r="F11" s="7">
        <f t="shared" si="2"/>
        <v>0</v>
      </c>
      <c r="G11" s="32">
        <f>SUM(НАЧАЛО:КОНЕЦ!G11)</f>
        <v>0</v>
      </c>
      <c r="H11" s="32">
        <f>SUM(НАЧАЛО:КОНЕЦ!H11)</f>
        <v>0</v>
      </c>
      <c r="I11" s="32">
        <f>SUM(НАЧАЛО:КОНЕЦ!I11)</f>
        <v>0</v>
      </c>
      <c r="J11" s="32">
        <f>SUM(НАЧАЛО:КОНЕЦ!J11)</f>
        <v>0</v>
      </c>
      <c r="K11" s="32">
        <f>SUM(НАЧАЛО:КОНЕЦ!K11)</f>
        <v>0</v>
      </c>
      <c r="L11" s="32">
        <f>SUM(НАЧАЛО:КОНЕЦ!L11)</f>
        <v>0</v>
      </c>
      <c r="M11" s="32">
        <f>SUM(НАЧАЛО:КОНЕЦ!M11)</f>
        <v>0</v>
      </c>
      <c r="N11" s="32">
        <f>SUM(НАЧАЛО:КОНЕЦ!N11)</f>
        <v>0</v>
      </c>
      <c r="O11" s="32">
        <f>SUM(НАЧАЛО:КОНЕЦ!O11)</f>
        <v>0</v>
      </c>
      <c r="P11" s="32">
        <f>SUM(НАЧАЛО:КОНЕЦ!P11)</f>
        <v>0</v>
      </c>
      <c r="Q11" s="32">
        <f>SUM(НАЧАЛО:КОНЕЦ!Q11)</f>
        <v>0</v>
      </c>
      <c r="R11" s="32">
        <f>SUM(НАЧАЛО:КОНЕЦ!R11)</f>
        <v>0</v>
      </c>
      <c r="S11" s="32">
        <f>SUM(НАЧАЛО:КОНЕЦ!S11)</f>
        <v>0</v>
      </c>
      <c r="T11" s="32">
        <f>SUM(НАЧАЛО:КОНЕЦ!T11)</f>
        <v>0</v>
      </c>
      <c r="U11" s="32">
        <f>SUM(НАЧАЛО:КОНЕЦ!U11)</f>
        <v>0</v>
      </c>
      <c r="V11" s="32">
        <f>SUM(НАЧАЛО:КОНЕЦ!V11)</f>
        <v>0</v>
      </c>
      <c r="W11" s="32">
        <f>SUM(НАЧАЛО:КОНЕЦ!W11)</f>
        <v>0</v>
      </c>
      <c r="X11" s="32">
        <f>SUM(НАЧАЛО:КОНЕЦ!X11)</f>
        <v>0</v>
      </c>
      <c r="Y11" s="32">
        <f>SUM(НАЧАЛО:КОНЕЦ!Y11)</f>
        <v>0</v>
      </c>
      <c r="Z11" s="32">
        <f>SUM(НАЧАЛО:КОНЕЦ!Z11)</f>
        <v>0</v>
      </c>
      <c r="AA11" s="32">
        <f>SUM(НАЧАЛО:КОНЕЦ!AA11)</f>
        <v>0</v>
      </c>
      <c r="AB11" s="32">
        <f>SUM(НАЧАЛО:КОНЕЦ!AB11)</f>
        <v>0</v>
      </c>
    </row>
    <row r="12" spans="1:28" x14ac:dyDescent="0.2">
      <c r="A12" s="30" t="s">
        <v>36</v>
      </c>
      <c r="B12" s="33" t="s">
        <v>37</v>
      </c>
      <c r="C12" s="32">
        <f>SUM(НАЧАЛО:КОНЕЦ!C12)</f>
        <v>0</v>
      </c>
      <c r="D12" s="32">
        <f>SUM(НАЧАЛО:КОНЕЦ!D12)</f>
        <v>0</v>
      </c>
      <c r="E12" s="8">
        <f t="shared" si="1"/>
        <v>0</v>
      </c>
      <c r="F12" s="7">
        <f t="shared" si="2"/>
        <v>0</v>
      </c>
      <c r="G12" s="32">
        <f>SUM(НАЧАЛО:КОНЕЦ!G12)</f>
        <v>0</v>
      </c>
      <c r="H12" s="32">
        <f>SUM(НАЧАЛО:КОНЕЦ!H12)</f>
        <v>0</v>
      </c>
      <c r="I12" s="32">
        <f>SUM(НАЧАЛО:КОНЕЦ!I12)</f>
        <v>0</v>
      </c>
      <c r="J12" s="32">
        <f>SUM(НАЧАЛО:КОНЕЦ!J12)</f>
        <v>0</v>
      </c>
      <c r="K12" s="32">
        <f>SUM(НАЧАЛО:КОНЕЦ!K12)</f>
        <v>0</v>
      </c>
      <c r="L12" s="32">
        <f>SUM(НАЧАЛО:КОНЕЦ!L12)</f>
        <v>0</v>
      </c>
      <c r="M12" s="32">
        <f>SUM(НАЧАЛО:КОНЕЦ!M12)</f>
        <v>0</v>
      </c>
      <c r="N12" s="32">
        <f>SUM(НАЧАЛО:КОНЕЦ!N12)</f>
        <v>0</v>
      </c>
      <c r="O12" s="32">
        <f>SUM(НАЧАЛО:КОНЕЦ!O12)</f>
        <v>0</v>
      </c>
      <c r="P12" s="32">
        <f>SUM(НАЧАЛО:КОНЕЦ!P12)</f>
        <v>0</v>
      </c>
      <c r="Q12" s="32">
        <f>SUM(НАЧАЛО:КОНЕЦ!Q12)</f>
        <v>0</v>
      </c>
      <c r="R12" s="32">
        <f>SUM(НАЧАЛО:КОНЕЦ!R12)</f>
        <v>0</v>
      </c>
      <c r="S12" s="32">
        <f>SUM(НАЧАЛО:КОНЕЦ!S12)</f>
        <v>0</v>
      </c>
      <c r="T12" s="32">
        <f>SUM(НАЧАЛО:КОНЕЦ!T12)</f>
        <v>0</v>
      </c>
      <c r="U12" s="32">
        <f>SUM(НАЧАЛО:КОНЕЦ!U12)</f>
        <v>0</v>
      </c>
      <c r="V12" s="32">
        <f>SUM(НАЧАЛО:КОНЕЦ!V12)</f>
        <v>0</v>
      </c>
      <c r="W12" s="32">
        <f>SUM(НАЧАЛО:КОНЕЦ!W12)</f>
        <v>0</v>
      </c>
      <c r="X12" s="32">
        <f>SUM(НАЧАЛО:КОНЕЦ!X12)</f>
        <v>0</v>
      </c>
      <c r="Y12" s="32">
        <f>SUM(НАЧАЛО:КОНЕЦ!Y12)</f>
        <v>0</v>
      </c>
      <c r="Z12" s="32">
        <f>SUM(НАЧАЛО:КОНЕЦ!Z12)</f>
        <v>0</v>
      </c>
      <c r="AA12" s="32">
        <f>SUM(НАЧАЛО:КОНЕЦ!AA12)</f>
        <v>0</v>
      </c>
      <c r="AB12" s="32">
        <f>SUM(НАЧАЛО:КОНЕЦ!AB12)</f>
        <v>0</v>
      </c>
    </row>
    <row r="13" spans="1:28" x14ac:dyDescent="0.2">
      <c r="A13" s="30" t="s">
        <v>38</v>
      </c>
      <c r="B13" s="33" t="s">
        <v>39</v>
      </c>
      <c r="C13" s="32">
        <f>SUM(НАЧАЛО:КОНЕЦ!C13)</f>
        <v>10</v>
      </c>
      <c r="D13" s="32">
        <f>SUM(НАЧАЛО:КОНЕЦ!D13)</f>
        <v>10</v>
      </c>
      <c r="E13" s="8">
        <f t="shared" si="1"/>
        <v>129</v>
      </c>
      <c r="F13" s="7">
        <f t="shared" si="2"/>
        <v>129</v>
      </c>
      <c r="G13" s="32">
        <f>SUM(НАЧАЛО:КОНЕЦ!G13)</f>
        <v>0</v>
      </c>
      <c r="H13" s="32">
        <f>SUM(НАЧАЛО:КОНЕЦ!H13)</f>
        <v>0</v>
      </c>
      <c r="I13" s="32">
        <f>SUM(НАЧАЛО:КОНЕЦ!I13)</f>
        <v>122</v>
      </c>
      <c r="J13" s="32">
        <f>SUM(НАЧАЛО:КОНЕЦ!J13)</f>
        <v>7</v>
      </c>
      <c r="K13" s="32">
        <f>SUM(НАЧАЛО:КОНЕЦ!K13)</f>
        <v>0</v>
      </c>
      <c r="L13" s="32">
        <f>SUM(НАЧАЛО:КОНЕЦ!L13)</f>
        <v>0</v>
      </c>
      <c r="M13" s="32">
        <f>SUM(НАЧАЛО:КОНЕЦ!M13)</f>
        <v>122</v>
      </c>
      <c r="N13" s="32">
        <f>SUM(НАЧАЛО:КОНЕЦ!N13)</f>
        <v>7</v>
      </c>
      <c r="O13" s="32">
        <f>SUM(НАЧАЛО:КОНЕЦ!O13)</f>
        <v>13</v>
      </c>
      <c r="P13" s="32">
        <f>SUM(НАЧАЛО:КОНЕЦ!P13)</f>
        <v>1</v>
      </c>
      <c r="Q13" s="32">
        <f>SUM(НАЧАЛО:КОНЕЦ!Q13)</f>
        <v>0</v>
      </c>
      <c r="R13" s="32">
        <f>SUM(НАЧАЛО:КОНЕЦ!R13)</f>
        <v>0</v>
      </c>
      <c r="S13" s="32">
        <f>SUM(НАЧАЛО:КОНЕЦ!S13)</f>
        <v>0</v>
      </c>
      <c r="T13" s="32">
        <f>SUM(НАЧАЛО:КОНЕЦ!T13)</f>
        <v>5</v>
      </c>
      <c r="U13" s="32">
        <f>SUM(НАЧАЛО:КОНЕЦ!U13)</f>
        <v>0</v>
      </c>
      <c r="V13" s="32">
        <f>SUM(НАЧАЛО:КОНЕЦ!V13)</f>
        <v>0</v>
      </c>
      <c r="W13" s="32">
        <f>SUM(НАЧАЛО:КОНЕЦ!W13)</f>
        <v>5</v>
      </c>
      <c r="X13" s="32">
        <f>SUM(НАЧАЛО:КОНЕЦ!X13)</f>
        <v>49</v>
      </c>
      <c r="Y13" s="32">
        <f>SUM(НАЧАЛО:КОНЕЦ!Y13)</f>
        <v>9</v>
      </c>
      <c r="Z13" s="32">
        <f>SUM(НАЧАЛО:КОНЕЦ!Z13)</f>
        <v>0</v>
      </c>
      <c r="AA13" s="32">
        <f>SUM(НАЧАЛО:КОНЕЦ!AA13)</f>
        <v>1</v>
      </c>
      <c r="AB13" s="32">
        <f>SUM(НАЧАЛО:КОНЕЦ!AB13)</f>
        <v>0</v>
      </c>
    </row>
    <row r="14" spans="1:28" x14ac:dyDescent="0.2">
      <c r="A14" s="30" t="s">
        <v>40</v>
      </c>
      <c r="B14" s="33" t="s">
        <v>41</v>
      </c>
      <c r="C14" s="32">
        <f>SUM(НАЧАЛО:КОНЕЦ!C14)</f>
        <v>36</v>
      </c>
      <c r="D14" s="32">
        <f>SUM(НАЧАЛО:КОНЕЦ!D14)</f>
        <v>21</v>
      </c>
      <c r="E14" s="8">
        <f t="shared" si="1"/>
        <v>716</v>
      </c>
      <c r="F14" s="7">
        <f t="shared" si="2"/>
        <v>315</v>
      </c>
      <c r="G14" s="32">
        <f>SUM(НАЧАЛО:КОНЕЦ!G14)</f>
        <v>22</v>
      </c>
      <c r="H14" s="32">
        <f>SUM(НАЧАЛО:КОНЕЦ!H14)</f>
        <v>60</v>
      </c>
      <c r="I14" s="32">
        <f>SUM(НАЧАЛО:КОНЕЦ!I14)</f>
        <v>553</v>
      </c>
      <c r="J14" s="32">
        <f>SUM(НАЧАЛО:КОНЕЦ!J14)</f>
        <v>81</v>
      </c>
      <c r="K14" s="32">
        <f>SUM(НАЧАЛО:КОНЕЦ!K14)</f>
        <v>14</v>
      </c>
      <c r="L14" s="32">
        <f>SUM(НАЧАЛО:КОНЕЦ!L14)</f>
        <v>69</v>
      </c>
      <c r="M14" s="32">
        <f>SUM(НАЧАЛО:КОНЕЦ!M14)</f>
        <v>155</v>
      </c>
      <c r="N14" s="32">
        <f>SUM(НАЧАЛО:КОНЕЦ!N14)</f>
        <v>77</v>
      </c>
      <c r="O14" s="32">
        <f>SUM(НАЧАЛО:КОНЕЦ!O14)</f>
        <v>74</v>
      </c>
      <c r="P14" s="32">
        <f>SUM(НАЧАЛО:КОНЕЦ!P14)</f>
        <v>104</v>
      </c>
      <c r="Q14" s="32">
        <f>SUM(НАЧАЛО:КОНЕЦ!Q14)</f>
        <v>12</v>
      </c>
      <c r="R14" s="32">
        <f>SUM(НАЧАЛО:КОНЕЦ!R14)</f>
        <v>3</v>
      </c>
      <c r="S14" s="32">
        <f>SUM(НАЧАЛО:КОНЕЦ!S14)</f>
        <v>58</v>
      </c>
      <c r="T14" s="32">
        <f>SUM(НАЧАЛО:КОНЕЦ!T14)</f>
        <v>48</v>
      </c>
      <c r="U14" s="32">
        <f>SUM(НАЧАЛО:КОНЕЦ!U14)</f>
        <v>4</v>
      </c>
      <c r="V14" s="32">
        <f>SUM(НАЧАЛО:КОНЕЦ!V14)</f>
        <v>0</v>
      </c>
      <c r="W14" s="32">
        <f>SUM(НАЧАЛО:КОНЕЦ!W14)</f>
        <v>54</v>
      </c>
      <c r="X14" s="32">
        <f>SUM(НАЧАЛО:КОНЕЦ!X14)</f>
        <v>617</v>
      </c>
      <c r="Y14" s="32">
        <f>SUM(НАЧАЛО:КОНЕЦ!Y14)</f>
        <v>397</v>
      </c>
      <c r="Z14" s="32">
        <f>SUM(НАЧАЛО:КОНЕЦ!Z14)</f>
        <v>108</v>
      </c>
      <c r="AA14" s="32">
        <f>SUM(НАЧАЛО:КОНЕЦ!AA14)</f>
        <v>87</v>
      </c>
      <c r="AB14" s="32">
        <f>SUM(НАЧАЛО:КОНЕЦ!AB14)</f>
        <v>21</v>
      </c>
    </row>
    <row r="15" spans="1:28" x14ac:dyDescent="0.2">
      <c r="A15" s="30" t="s">
        <v>42</v>
      </c>
      <c r="B15" s="33" t="s">
        <v>43</v>
      </c>
      <c r="C15" s="32">
        <f>SUM(НАЧАЛО:КОНЕЦ!C15)</f>
        <v>1113</v>
      </c>
      <c r="D15" s="32">
        <f>SUM(НАЧАЛО:КОНЕЦ!D15)</f>
        <v>383</v>
      </c>
      <c r="E15" s="8">
        <f t="shared" si="1"/>
        <v>22753</v>
      </c>
      <c r="F15" s="7">
        <f t="shared" si="2"/>
        <v>7576</v>
      </c>
      <c r="G15" s="32">
        <f>SUM(НАЧАЛО:КОНЕЦ!G15)</f>
        <v>415</v>
      </c>
      <c r="H15" s="32">
        <f>SUM(НАЧАЛО:КОНЕЦ!H15)</f>
        <v>3954</v>
      </c>
      <c r="I15" s="32">
        <f>SUM(НАЧАЛО:КОНЕЦ!I15)</f>
        <v>11967</v>
      </c>
      <c r="J15" s="32">
        <f>SUM(НАЧАЛО:КОНЕЦ!J15)</f>
        <v>6417</v>
      </c>
      <c r="K15" s="32">
        <f>SUM(НАЧАЛО:КОНЕЦ!K15)</f>
        <v>162</v>
      </c>
      <c r="L15" s="32">
        <f>SUM(НАЧАЛО:КОНЕЦ!L15)</f>
        <v>1321</v>
      </c>
      <c r="M15" s="32">
        <f>SUM(НАЧАЛО:КОНЕЦ!M15)</f>
        <v>3668</v>
      </c>
      <c r="N15" s="32">
        <f>SUM(НАЧАЛО:КОНЕЦ!N15)</f>
        <v>2425</v>
      </c>
      <c r="O15" s="32">
        <f>SUM(НАЧАЛО:КОНЕЦ!O15)</f>
        <v>2418</v>
      </c>
      <c r="P15" s="32">
        <f>SUM(НАЧАЛО:КОНЕЦ!P15)</f>
        <v>1412</v>
      </c>
      <c r="Q15" s="32">
        <f>SUM(НАЧАЛО:КОНЕЦ!Q15)</f>
        <v>245</v>
      </c>
      <c r="R15" s="32">
        <f>SUM(НАЧАЛО:КОНЕЦ!R15)</f>
        <v>146</v>
      </c>
      <c r="S15" s="32">
        <f>SUM(НАЧАЛО:КОНЕЦ!S15)</f>
        <v>461</v>
      </c>
      <c r="T15" s="32">
        <f>SUM(НАЧАЛО:КОНЕЦ!T15)</f>
        <v>1333</v>
      </c>
      <c r="U15" s="32">
        <f>SUM(НАЧАЛО:КОНЕЦ!U15)</f>
        <v>114</v>
      </c>
      <c r="V15" s="32">
        <f>SUM(НАЧАЛО:КОНЕЦ!V15)</f>
        <v>0</v>
      </c>
      <c r="W15" s="32">
        <f>SUM(НАЧАЛО:КОНЕЦ!W15)</f>
        <v>1606</v>
      </c>
      <c r="X15" s="32">
        <f>SUM(НАЧАЛО:КОНЕЦ!X15)</f>
        <v>24963</v>
      </c>
      <c r="Y15" s="32">
        <f>SUM(НАЧАЛО:КОНЕЦ!Y15)</f>
        <v>6444</v>
      </c>
      <c r="Z15" s="32">
        <f>SUM(НАЧАЛО:КОНЕЦ!Z15)</f>
        <v>1356</v>
      </c>
      <c r="AA15" s="32">
        <f>SUM(НАЧАЛО:КОНЕЦ!AA15)</f>
        <v>974</v>
      </c>
      <c r="AB15" s="32">
        <f>SUM(НАЧАЛО:КОНЕЦ!AB15)</f>
        <v>97</v>
      </c>
    </row>
    <row r="16" spans="1:28" x14ac:dyDescent="0.2">
      <c r="A16" s="30" t="s">
        <v>44</v>
      </c>
      <c r="B16" s="33" t="s">
        <v>45</v>
      </c>
      <c r="C16" s="32">
        <f>SUM(НАЧАЛО:КОНЕЦ!C16)</f>
        <v>3</v>
      </c>
      <c r="D16" s="32">
        <f>SUM(НАЧАЛО:КОНЕЦ!D16)</f>
        <v>2</v>
      </c>
      <c r="E16" s="8">
        <f t="shared" si="1"/>
        <v>40</v>
      </c>
      <c r="F16" s="7">
        <f t="shared" si="2"/>
        <v>35</v>
      </c>
      <c r="G16" s="32">
        <f>SUM(НАЧАЛО:КОНЕЦ!G16)</f>
        <v>0</v>
      </c>
      <c r="H16" s="32">
        <f>SUM(НАЧАЛО:КОНЕЦ!H16)</f>
        <v>5</v>
      </c>
      <c r="I16" s="32">
        <f>SUM(НАЧАЛО:КОНЕЦ!I16)</f>
        <v>15</v>
      </c>
      <c r="J16" s="32">
        <f>SUM(НАЧАЛО:КОНЕЦ!J16)</f>
        <v>20</v>
      </c>
      <c r="K16" s="32">
        <f>SUM(НАЧАЛО:КОНЕЦ!K16)</f>
        <v>0</v>
      </c>
      <c r="L16" s="32">
        <f>SUM(НАЧАЛО:КОНЕЦ!L16)</f>
        <v>0</v>
      </c>
      <c r="M16" s="32">
        <f>SUM(НАЧАЛО:КОНЕЦ!M16)</f>
        <v>19</v>
      </c>
      <c r="N16" s="32">
        <f>SUM(НАЧАЛО:КОНЕЦ!N16)</f>
        <v>16</v>
      </c>
      <c r="O16" s="32">
        <f>SUM(НАЧАЛО:КОНЕЦ!O16)</f>
        <v>17</v>
      </c>
      <c r="P16" s="32">
        <f>SUM(НАЧАЛО:КОНЕЦ!P16)</f>
        <v>9</v>
      </c>
      <c r="Q16" s="32">
        <f>SUM(НАЧАЛО:КОНЕЦ!Q16)</f>
        <v>0</v>
      </c>
      <c r="R16" s="32">
        <f>SUM(НАЧАЛО:КОНЕЦ!R16)</f>
        <v>4</v>
      </c>
      <c r="S16" s="32">
        <f>SUM(НАЧАЛО:КОНЕЦ!S16)</f>
        <v>5</v>
      </c>
      <c r="T16" s="32">
        <f>SUM(НАЧАЛО:КОНЕЦ!T16)</f>
        <v>1</v>
      </c>
      <c r="U16" s="32">
        <f>SUM(НАЧАЛО:КОНЕЦ!U16)</f>
        <v>0</v>
      </c>
      <c r="V16" s="32">
        <f>SUM(НАЧАЛО:КОНЕЦ!V16)</f>
        <v>0</v>
      </c>
      <c r="W16" s="32">
        <f>SUM(НАЧАЛО:КОНЕЦ!W16)</f>
        <v>12</v>
      </c>
      <c r="X16" s="32">
        <f>SUM(НАЧАЛО:КОНЕЦ!X16)</f>
        <v>99</v>
      </c>
      <c r="Y16" s="32">
        <f>SUM(НАЧАЛО:КОНЕЦ!Y16)</f>
        <v>15</v>
      </c>
      <c r="Z16" s="32">
        <f>SUM(НАЧАЛО:КОНЕЦ!Z16)</f>
        <v>3</v>
      </c>
      <c r="AA16" s="32">
        <f>SUM(НАЧАЛО:КОНЕЦ!AA16)</f>
        <v>1</v>
      </c>
      <c r="AB16" s="32">
        <f>SUM(НАЧАЛО:КОНЕЦ!AB16)</f>
        <v>0</v>
      </c>
    </row>
    <row r="17" spans="1:28" x14ac:dyDescent="0.2">
      <c r="A17" s="30" t="s">
        <v>46</v>
      </c>
      <c r="B17" s="33" t="s">
        <v>47</v>
      </c>
      <c r="C17" s="32">
        <f>SUM(НАЧАЛО:КОНЕЦ!C17)</f>
        <v>2</v>
      </c>
      <c r="D17" s="32">
        <f>SUM(НАЧАЛО:КОНЕЦ!D17)</f>
        <v>2</v>
      </c>
      <c r="E17" s="8">
        <f t="shared" si="1"/>
        <v>31</v>
      </c>
      <c r="F17" s="7">
        <f t="shared" si="2"/>
        <v>31</v>
      </c>
      <c r="G17" s="32">
        <f>SUM(НАЧАЛО:КОНЕЦ!G17)</f>
        <v>0</v>
      </c>
      <c r="H17" s="32">
        <f>SUM(НАЧАЛО:КОНЕЦ!H17)</f>
        <v>9</v>
      </c>
      <c r="I17" s="32">
        <f>SUM(НАЧАЛО:КОНЕЦ!I17)</f>
        <v>20</v>
      </c>
      <c r="J17" s="32">
        <f>SUM(НАЧАЛО:КОНЕЦ!J17)</f>
        <v>2</v>
      </c>
      <c r="K17" s="32">
        <f>SUM(НАЧАЛО:КОНЕЦ!K17)</f>
        <v>0</v>
      </c>
      <c r="L17" s="32">
        <f>SUM(НАЧАЛО:КОНЕЦ!L17)</f>
        <v>9</v>
      </c>
      <c r="M17" s="32">
        <f>SUM(НАЧАЛО:КОНЕЦ!M17)</f>
        <v>20</v>
      </c>
      <c r="N17" s="32">
        <f>SUM(НАЧАЛО:КОНЕЦ!N17)</f>
        <v>2</v>
      </c>
      <c r="O17" s="32">
        <f>SUM(НАЧАЛО:КОНЕЦ!O17)</f>
        <v>3</v>
      </c>
      <c r="P17" s="32">
        <f>SUM(НАЧАЛО:КОНЕЦ!P17)</f>
        <v>2</v>
      </c>
      <c r="Q17" s="32">
        <f>SUM(НАЧАЛО:КОНЕЦ!Q17)</f>
        <v>1</v>
      </c>
      <c r="R17" s="32">
        <f>SUM(НАЧАЛО:КОНЕЦ!R17)</f>
        <v>0</v>
      </c>
      <c r="S17" s="32">
        <f>SUM(НАЧАЛО:КОНЕЦ!S17)</f>
        <v>2</v>
      </c>
      <c r="T17" s="32">
        <f>SUM(НАЧАЛО:КОНЕЦ!T17)</f>
        <v>1</v>
      </c>
      <c r="U17" s="32">
        <f>SUM(НАЧАЛО:КОНЕЦ!U17)</f>
        <v>0</v>
      </c>
      <c r="V17" s="32">
        <f>SUM(НАЧАЛО:КОНЕЦ!V17)</f>
        <v>0</v>
      </c>
      <c r="W17" s="32">
        <f>SUM(НАЧАЛО:КОНЕЦ!W17)</f>
        <v>8</v>
      </c>
      <c r="X17" s="32">
        <f>SUM(НАЧАЛО:КОНЕЦ!X17)</f>
        <v>31</v>
      </c>
      <c r="Y17" s="32">
        <f>SUM(НАЧАЛО:КОНЕЦ!Y17)</f>
        <v>31</v>
      </c>
      <c r="Z17" s="32">
        <f>SUM(НАЧАЛО:КОНЕЦ!Z17)</f>
        <v>2</v>
      </c>
      <c r="AA17" s="32">
        <f>SUM(НАЧАЛО:КОНЕЦ!AA17)</f>
        <v>0</v>
      </c>
      <c r="AB17" s="32">
        <f>SUM(НАЧАЛО:КОНЕЦ!AB17)</f>
        <v>0</v>
      </c>
    </row>
    <row r="18" spans="1:28" x14ac:dyDescent="0.2">
      <c r="A18" s="30" t="s">
        <v>48</v>
      </c>
      <c r="B18" s="33" t="s">
        <v>49</v>
      </c>
      <c r="C18" s="32">
        <f>SUM(НАЧАЛО:КОНЕЦ!C18)</f>
        <v>0</v>
      </c>
      <c r="D18" s="32">
        <f>SUM(НАЧАЛО:КОНЕЦ!D18)</f>
        <v>0</v>
      </c>
      <c r="E18" s="8">
        <f t="shared" si="1"/>
        <v>0</v>
      </c>
      <c r="F18" s="7">
        <f t="shared" si="2"/>
        <v>0</v>
      </c>
      <c r="G18" s="32">
        <f>SUM(НАЧАЛО:КОНЕЦ!G18)</f>
        <v>0</v>
      </c>
      <c r="H18" s="32">
        <f>SUM(НАЧАЛО:КОНЕЦ!H18)</f>
        <v>0</v>
      </c>
      <c r="I18" s="32">
        <f>SUM(НАЧАЛО:КОНЕЦ!I18)</f>
        <v>0</v>
      </c>
      <c r="J18" s="32">
        <f>SUM(НАЧАЛО:КОНЕЦ!J18)</f>
        <v>0</v>
      </c>
      <c r="K18" s="32">
        <f>SUM(НАЧАЛО:КОНЕЦ!K18)</f>
        <v>0</v>
      </c>
      <c r="L18" s="32">
        <f>SUM(НАЧАЛО:КОНЕЦ!L18)</f>
        <v>0</v>
      </c>
      <c r="M18" s="32">
        <f>SUM(НАЧАЛО:КОНЕЦ!M18)</f>
        <v>0</v>
      </c>
      <c r="N18" s="32">
        <f>SUM(НАЧАЛО:КОНЕЦ!N18)</f>
        <v>0</v>
      </c>
      <c r="O18" s="32">
        <f>SUM(НАЧАЛО:КОНЕЦ!O18)</f>
        <v>0</v>
      </c>
      <c r="P18" s="32">
        <f>SUM(НАЧАЛО:КОНЕЦ!P18)</f>
        <v>0</v>
      </c>
      <c r="Q18" s="32">
        <f>SUM(НАЧАЛО:КОНЕЦ!Q18)</f>
        <v>0</v>
      </c>
      <c r="R18" s="32">
        <f>SUM(НАЧАЛО:КОНЕЦ!R18)</f>
        <v>0</v>
      </c>
      <c r="S18" s="32">
        <f>SUM(НАЧАЛО:КОНЕЦ!S18)</f>
        <v>0</v>
      </c>
      <c r="T18" s="32">
        <f>SUM(НАЧАЛО:КОНЕЦ!T18)</f>
        <v>0</v>
      </c>
      <c r="U18" s="32">
        <f>SUM(НАЧАЛО:КОНЕЦ!U18)</f>
        <v>0</v>
      </c>
      <c r="V18" s="32">
        <f>SUM(НАЧАЛО:КОНЕЦ!V18)</f>
        <v>0</v>
      </c>
      <c r="W18" s="32">
        <f>SUM(НАЧАЛО:КОНЕЦ!W18)</f>
        <v>0</v>
      </c>
      <c r="X18" s="32">
        <f>SUM(НАЧАЛО:КОНЕЦ!X18)</f>
        <v>0</v>
      </c>
      <c r="Y18" s="32">
        <f>SUM(НАЧАЛО:КОНЕЦ!Y18)</f>
        <v>0</v>
      </c>
      <c r="Z18" s="32">
        <f>SUM(НАЧАЛО:КОНЕЦ!Z18)</f>
        <v>0</v>
      </c>
      <c r="AA18" s="32">
        <f>SUM(НАЧАЛО:КОНЕЦ!AA18)</f>
        <v>0</v>
      </c>
      <c r="AB18" s="32">
        <f>SUM(НАЧАЛО:КОНЕЦ!AB18)</f>
        <v>0</v>
      </c>
    </row>
    <row r="19" spans="1:28" x14ac:dyDescent="0.2">
      <c r="A19" s="30" t="s">
        <v>50</v>
      </c>
      <c r="B19" s="33" t="s">
        <v>51</v>
      </c>
      <c r="C19" s="32">
        <f>SUM(НАЧАЛО:КОНЕЦ!C19)</f>
        <v>0</v>
      </c>
      <c r="D19" s="32">
        <f>SUM(НАЧАЛО:КОНЕЦ!D19)</f>
        <v>0</v>
      </c>
      <c r="E19" s="8">
        <f t="shared" si="1"/>
        <v>0</v>
      </c>
      <c r="F19" s="7">
        <f t="shared" si="2"/>
        <v>0</v>
      </c>
      <c r="G19" s="32">
        <f>SUM(НАЧАЛО:КОНЕЦ!G19)</f>
        <v>0</v>
      </c>
      <c r="H19" s="32">
        <f>SUM(НАЧАЛО:КОНЕЦ!H19)</f>
        <v>0</v>
      </c>
      <c r="I19" s="32">
        <f>SUM(НАЧАЛО:КОНЕЦ!I19)</f>
        <v>0</v>
      </c>
      <c r="J19" s="32">
        <f>SUM(НАЧАЛО:КОНЕЦ!J19)</f>
        <v>0</v>
      </c>
      <c r="K19" s="32">
        <f>SUM(НАЧАЛО:КОНЕЦ!K19)</f>
        <v>0</v>
      </c>
      <c r="L19" s="32">
        <f>SUM(НАЧАЛО:КОНЕЦ!L19)</f>
        <v>0</v>
      </c>
      <c r="M19" s="32">
        <f>SUM(НАЧАЛО:КОНЕЦ!M19)</f>
        <v>0</v>
      </c>
      <c r="N19" s="32">
        <f>SUM(НАЧАЛО:КОНЕЦ!N19)</f>
        <v>0</v>
      </c>
      <c r="O19" s="32">
        <f>SUM(НАЧАЛО:КОНЕЦ!O19)</f>
        <v>0</v>
      </c>
      <c r="P19" s="32">
        <f>SUM(НАЧАЛО:КОНЕЦ!P19)</f>
        <v>0</v>
      </c>
      <c r="Q19" s="32">
        <f>SUM(НАЧАЛО:КОНЕЦ!Q19)</f>
        <v>0</v>
      </c>
      <c r="R19" s="32">
        <f>SUM(НАЧАЛО:КОНЕЦ!R19)</f>
        <v>0</v>
      </c>
      <c r="S19" s="32">
        <f>SUM(НАЧАЛО:КОНЕЦ!S19)</f>
        <v>0</v>
      </c>
      <c r="T19" s="32">
        <f>SUM(НАЧАЛО:КОНЕЦ!T19)</f>
        <v>0</v>
      </c>
      <c r="U19" s="32">
        <f>SUM(НАЧАЛО:КОНЕЦ!U19)</f>
        <v>0</v>
      </c>
      <c r="V19" s="32">
        <f>SUM(НАЧАЛО:КОНЕЦ!V19)</f>
        <v>0</v>
      </c>
      <c r="W19" s="32">
        <f>SUM(НАЧАЛО:КОНЕЦ!W19)</f>
        <v>0</v>
      </c>
      <c r="X19" s="32">
        <f>SUM(НАЧАЛО:КОНЕЦ!X19)</f>
        <v>0</v>
      </c>
      <c r="Y19" s="32">
        <f>SUM(НАЧАЛО:КОНЕЦ!Y19)</f>
        <v>0</v>
      </c>
      <c r="Z19" s="32">
        <f>SUM(НАЧАЛО:КОНЕЦ!Z19)</f>
        <v>0</v>
      </c>
      <c r="AA19" s="32">
        <f>SUM(НАЧАЛО:КОНЕЦ!AA19)</f>
        <v>0</v>
      </c>
      <c r="AB19" s="32">
        <f>SUM(НАЧАЛО:КОНЕЦ!AB19)</f>
        <v>0</v>
      </c>
    </row>
    <row r="20" spans="1:28" x14ac:dyDescent="0.2">
      <c r="A20" s="30" t="s">
        <v>52</v>
      </c>
      <c r="B20" s="33" t="s">
        <v>53</v>
      </c>
      <c r="C20" s="32">
        <f>SUM(НАЧАЛО:КОНЕЦ!C20)</f>
        <v>1</v>
      </c>
      <c r="D20" s="32">
        <f>SUM(НАЧАЛО:КОНЕЦ!D20)</f>
        <v>1</v>
      </c>
      <c r="E20" s="8">
        <f t="shared" si="1"/>
        <v>30</v>
      </c>
      <c r="F20" s="7">
        <f t="shared" si="2"/>
        <v>120</v>
      </c>
      <c r="G20" s="32">
        <f>SUM(НАЧАЛО:КОНЕЦ!G20)</f>
        <v>0</v>
      </c>
      <c r="H20" s="32">
        <f>SUM(НАЧАЛО:КОНЕЦ!H20)</f>
        <v>0</v>
      </c>
      <c r="I20" s="32">
        <f>SUM(НАЧАЛО:КОНЕЦ!I20)</f>
        <v>12</v>
      </c>
      <c r="J20" s="32">
        <f>SUM(НАЧАЛО:КОНЕЦ!J20)</f>
        <v>18</v>
      </c>
      <c r="K20" s="32">
        <f>SUM(НАЧАЛО:КОНЕЦ!K20)</f>
        <v>0</v>
      </c>
      <c r="L20" s="32">
        <f>SUM(НАЧАЛО:КОНЕЦ!L20)</f>
        <v>90</v>
      </c>
      <c r="M20" s="32">
        <f>SUM(НАЧАЛО:КОНЕЦ!M20)</f>
        <v>12</v>
      </c>
      <c r="N20" s="32">
        <f>SUM(НАЧАЛО:КОНЕЦ!N20)</f>
        <v>18</v>
      </c>
      <c r="O20" s="32">
        <f>SUM(НАЧАЛО:КОНЕЦ!O20)</f>
        <v>4</v>
      </c>
      <c r="P20" s="32">
        <f>SUM(НАЧАЛО:КОНЕЦ!P20)</f>
        <v>5</v>
      </c>
      <c r="Q20" s="32">
        <f>SUM(НАЧАЛО:КОНЕЦ!Q20)</f>
        <v>0</v>
      </c>
      <c r="R20" s="32">
        <f>SUM(НАЧАЛО:КОНЕЦ!R20)</f>
        <v>0</v>
      </c>
      <c r="S20" s="32">
        <f>SUM(НАЧАЛО:КОНЕЦ!S20)</f>
        <v>1</v>
      </c>
      <c r="T20" s="32">
        <f>SUM(НАЧАЛО:КОНЕЦ!T20)</f>
        <v>0</v>
      </c>
      <c r="U20" s="32">
        <f>SUM(НАЧАЛО:КОНЕЦ!U20)</f>
        <v>0</v>
      </c>
      <c r="V20" s="32">
        <f>SUM(НАЧАЛО:КОНЕЦ!V20)</f>
        <v>0</v>
      </c>
      <c r="W20" s="32">
        <f>SUM(НАЧАЛО:КОНЕЦ!W20)</f>
        <v>1</v>
      </c>
      <c r="X20" s="32">
        <f>SUM(НАЧАЛО:КОНЕЦ!X20)</f>
        <v>15</v>
      </c>
      <c r="Y20" s="32">
        <f>SUM(НАЧАЛО:КОНЕЦ!Y20)</f>
        <v>15</v>
      </c>
      <c r="Z20" s="32">
        <f>SUM(НАЧАЛО:КОНЕЦ!Z20)</f>
        <v>0</v>
      </c>
      <c r="AA20" s="32">
        <f>SUM(НАЧАЛО:КОНЕЦ!AA20)</f>
        <v>0</v>
      </c>
      <c r="AB20" s="32">
        <f>SUM(НАЧАЛО:КОНЕЦ!AB20)</f>
        <v>0</v>
      </c>
    </row>
    <row r="21" spans="1:28" x14ac:dyDescent="0.2">
      <c r="A21" s="30" t="s">
        <v>54</v>
      </c>
      <c r="B21" s="33" t="s">
        <v>55</v>
      </c>
      <c r="C21" s="32">
        <f>SUM(НАЧАЛО:КОНЕЦ!C21)</f>
        <v>17</v>
      </c>
      <c r="D21" s="32">
        <f>SUM(НАЧАЛО:КОНЕЦ!D21)</f>
        <v>4</v>
      </c>
      <c r="E21" s="8">
        <f t="shared" si="1"/>
        <v>181</v>
      </c>
      <c r="F21" s="7">
        <f t="shared" si="2"/>
        <v>75</v>
      </c>
      <c r="G21" s="32">
        <f>SUM(НАЧАЛО:КОНЕЦ!G21)</f>
        <v>0</v>
      </c>
      <c r="H21" s="32">
        <f>SUM(НАЧАЛО:КОНЕЦ!H21)</f>
        <v>37</v>
      </c>
      <c r="I21" s="32">
        <f>SUM(НАЧАЛО:КОНЕЦ!I21)</f>
        <v>98</v>
      </c>
      <c r="J21" s="32">
        <f>SUM(НАЧАЛО:КОНЕЦ!J21)</f>
        <v>46</v>
      </c>
      <c r="K21" s="32">
        <f>SUM(НАЧАЛО:КОНЕЦ!K21)</f>
        <v>0</v>
      </c>
      <c r="L21" s="32">
        <f>SUM(НАЧАЛО:КОНЕЦ!L21)</f>
        <v>7</v>
      </c>
      <c r="M21" s="32">
        <f>SUM(НАЧАЛО:КОНЕЦ!M21)</f>
        <v>46</v>
      </c>
      <c r="N21" s="32">
        <f>SUM(НАЧАЛО:КОНЕЦ!N21)</f>
        <v>22</v>
      </c>
      <c r="O21" s="32">
        <f>SUM(НАЧАЛО:КОНЕЦ!O21)</f>
        <v>26</v>
      </c>
      <c r="P21" s="32">
        <f>SUM(НАЧАЛО:КОНЕЦ!P21)</f>
        <v>26</v>
      </c>
      <c r="Q21" s="32">
        <f>SUM(НАЧАЛО:КОНЕЦ!Q21)</f>
        <v>1</v>
      </c>
      <c r="R21" s="32">
        <f>SUM(НАЧАЛО:КОНЕЦ!R21)</f>
        <v>4</v>
      </c>
      <c r="S21" s="32">
        <f>SUM(НАЧАЛО:КОНЕЦ!S21)</f>
        <v>6</v>
      </c>
      <c r="T21" s="32">
        <f>SUM(НАЧАЛО:КОНЕЦ!T21)</f>
        <v>3</v>
      </c>
      <c r="U21" s="32">
        <f>SUM(НАЧАЛО:КОНЕЦ!U21)</f>
        <v>0</v>
      </c>
      <c r="V21" s="32">
        <f>SUM(НАЧАЛО:КОНЕЦ!V21)</f>
        <v>0</v>
      </c>
      <c r="W21" s="32">
        <f>SUM(НАЧАЛО:КОНЕЦ!W21)</f>
        <v>41</v>
      </c>
      <c r="X21" s="32">
        <f>SUM(НАЧАЛО:КОНЕЦ!X21)</f>
        <v>105</v>
      </c>
      <c r="Y21" s="32">
        <f>SUM(НАЧАЛО:КОНЕЦ!Y21)</f>
        <v>43</v>
      </c>
      <c r="Z21" s="32">
        <f>SUM(НАЧАЛО:КОНЕЦ!Z21)</f>
        <v>5</v>
      </c>
      <c r="AA21" s="32">
        <f>SUM(НАЧАЛО:КОНЕЦ!AA21)</f>
        <v>1</v>
      </c>
      <c r="AB21" s="32">
        <f>SUM(НАЧАЛО:КОНЕЦ!AB21)</f>
        <v>0</v>
      </c>
    </row>
    <row r="22" spans="1:28" x14ac:dyDescent="0.2">
      <c r="A22" s="30" t="s">
        <v>56</v>
      </c>
      <c r="B22" s="33" t="s">
        <v>57</v>
      </c>
      <c r="C22" s="32">
        <f>SUM(НАЧАЛО:КОНЕЦ!C22)</f>
        <v>0</v>
      </c>
      <c r="D22" s="32">
        <f>SUM(НАЧАЛО:КОНЕЦ!D22)</f>
        <v>0</v>
      </c>
      <c r="E22" s="8">
        <f t="shared" si="1"/>
        <v>0</v>
      </c>
      <c r="F22" s="7">
        <f t="shared" si="2"/>
        <v>0</v>
      </c>
      <c r="G22" s="32">
        <f>SUM(НАЧАЛО:КОНЕЦ!G22)</f>
        <v>0</v>
      </c>
      <c r="H22" s="32">
        <f>SUM(НАЧАЛО:КОНЕЦ!H22)</f>
        <v>0</v>
      </c>
      <c r="I22" s="32">
        <f>SUM(НАЧАЛО:КОНЕЦ!I22)</f>
        <v>0</v>
      </c>
      <c r="J22" s="32">
        <f>SUM(НАЧАЛО:КОНЕЦ!J22)</f>
        <v>0</v>
      </c>
      <c r="K22" s="32">
        <f>SUM(НАЧАЛО:КОНЕЦ!K22)</f>
        <v>0</v>
      </c>
      <c r="L22" s="32">
        <f>SUM(НАЧАЛО:КОНЕЦ!L22)</f>
        <v>0</v>
      </c>
      <c r="M22" s="32">
        <f>SUM(НАЧАЛО:КОНЕЦ!M22)</f>
        <v>0</v>
      </c>
      <c r="N22" s="32">
        <f>SUM(НАЧАЛО:КОНЕЦ!N22)</f>
        <v>0</v>
      </c>
      <c r="O22" s="32">
        <f>SUM(НАЧАЛО:КОНЕЦ!O22)</f>
        <v>0</v>
      </c>
      <c r="P22" s="32">
        <f>SUM(НАЧАЛО:КОНЕЦ!P22)</f>
        <v>0</v>
      </c>
      <c r="Q22" s="32">
        <f>SUM(НАЧАЛО:КОНЕЦ!Q22)</f>
        <v>0</v>
      </c>
      <c r="R22" s="32">
        <f>SUM(НАЧАЛО:КОНЕЦ!R22)</f>
        <v>0</v>
      </c>
      <c r="S22" s="32">
        <f>SUM(НАЧАЛО:КОНЕЦ!S22)</f>
        <v>0</v>
      </c>
      <c r="T22" s="32">
        <f>SUM(НАЧАЛО:КОНЕЦ!T22)</f>
        <v>0</v>
      </c>
      <c r="U22" s="32">
        <f>SUM(НАЧАЛО:КОНЕЦ!U22)</f>
        <v>0</v>
      </c>
      <c r="V22" s="32">
        <f>SUM(НАЧАЛО:КОНЕЦ!V22)</f>
        <v>0</v>
      </c>
      <c r="W22" s="32">
        <f>SUM(НАЧАЛО:КОНЕЦ!W22)</f>
        <v>0</v>
      </c>
      <c r="X22" s="32">
        <f>SUM(НАЧАЛО:КОНЕЦ!X22)</f>
        <v>0</v>
      </c>
      <c r="Y22" s="32">
        <f>SUM(НАЧАЛО:КОНЕЦ!Y22)</f>
        <v>0</v>
      </c>
      <c r="Z22" s="32">
        <f>SUM(НАЧАЛО:КОНЕЦ!Z22)</f>
        <v>0</v>
      </c>
      <c r="AA22" s="32">
        <f>SUM(НАЧАЛО:КОНЕЦ!AA22)</f>
        <v>0</v>
      </c>
      <c r="AB22" s="32">
        <f>SUM(НАЧАЛО:КОНЕЦ!AB22)</f>
        <v>0</v>
      </c>
    </row>
    <row r="23" spans="1:28" x14ac:dyDescent="0.2">
      <c r="A23" s="30" t="s">
        <v>58</v>
      </c>
      <c r="B23" s="33" t="s">
        <v>59</v>
      </c>
      <c r="C23" s="32">
        <f>SUM(НАЧАЛО:КОНЕЦ!C23)</f>
        <v>0</v>
      </c>
      <c r="D23" s="32">
        <f>SUM(НАЧАЛО:КОНЕЦ!D23)</f>
        <v>0</v>
      </c>
      <c r="E23" s="8">
        <f t="shared" si="1"/>
        <v>0</v>
      </c>
      <c r="F23" s="7">
        <f t="shared" si="2"/>
        <v>0</v>
      </c>
      <c r="G23" s="32">
        <f>SUM(НАЧАЛО:КОНЕЦ!G23)</f>
        <v>0</v>
      </c>
      <c r="H23" s="32">
        <f>SUM(НАЧАЛО:КОНЕЦ!H23)</f>
        <v>0</v>
      </c>
      <c r="I23" s="32">
        <f>SUM(НАЧАЛО:КОНЕЦ!I23)</f>
        <v>0</v>
      </c>
      <c r="J23" s="32">
        <f>SUM(НАЧАЛО:КОНЕЦ!J23)</f>
        <v>0</v>
      </c>
      <c r="K23" s="32">
        <f>SUM(НАЧАЛО:КОНЕЦ!K23)</f>
        <v>0</v>
      </c>
      <c r="L23" s="32">
        <f>SUM(НАЧАЛО:КОНЕЦ!L23)</f>
        <v>0</v>
      </c>
      <c r="M23" s="32">
        <f>SUM(НАЧАЛО:КОНЕЦ!M23)</f>
        <v>0</v>
      </c>
      <c r="N23" s="32">
        <f>SUM(НАЧАЛО:КОНЕЦ!N23)</f>
        <v>0</v>
      </c>
      <c r="O23" s="32">
        <f>SUM(НАЧАЛО:КОНЕЦ!O23)</f>
        <v>0</v>
      </c>
      <c r="P23" s="32">
        <f>SUM(НАЧАЛО:КОНЕЦ!P23)</f>
        <v>0</v>
      </c>
      <c r="Q23" s="32">
        <f>SUM(НАЧАЛО:КОНЕЦ!Q23)</f>
        <v>0</v>
      </c>
      <c r="R23" s="32">
        <f>SUM(НАЧАЛО:КОНЕЦ!R23)</f>
        <v>0</v>
      </c>
      <c r="S23" s="32">
        <f>SUM(НАЧАЛО:КОНЕЦ!S23)</f>
        <v>0</v>
      </c>
      <c r="T23" s="32">
        <f>SUM(НАЧАЛО:КОНЕЦ!T23)</f>
        <v>0</v>
      </c>
      <c r="U23" s="32">
        <f>SUM(НАЧАЛО:КОНЕЦ!U23)</f>
        <v>0</v>
      </c>
      <c r="V23" s="32">
        <f>SUM(НАЧАЛО:КОНЕЦ!V23)</f>
        <v>0</v>
      </c>
      <c r="W23" s="32">
        <f>SUM(НАЧАЛО:КОНЕЦ!W23)</f>
        <v>0</v>
      </c>
      <c r="X23" s="32">
        <f>SUM(НАЧАЛО:КОНЕЦ!X23)</f>
        <v>0</v>
      </c>
      <c r="Y23" s="32">
        <f>SUM(НАЧАЛО:КОНЕЦ!Y23)</f>
        <v>0</v>
      </c>
      <c r="Z23" s="32">
        <f>SUM(НАЧАЛО:КОНЕЦ!Z23)</f>
        <v>0</v>
      </c>
      <c r="AA23" s="32">
        <f>SUM(НАЧАЛО:КОНЕЦ!AA23)</f>
        <v>0</v>
      </c>
      <c r="AB23" s="32">
        <f>SUM(НАЧАЛО:КОНЕЦ!AB23)</f>
        <v>0</v>
      </c>
    </row>
    <row r="24" spans="1:28" x14ac:dyDescent="0.2">
      <c r="A24" s="30" t="s">
        <v>60</v>
      </c>
      <c r="B24" s="33" t="s">
        <v>61</v>
      </c>
      <c r="C24" s="32">
        <f>SUM(НАЧАЛО:КОНЕЦ!C24)</f>
        <v>0</v>
      </c>
      <c r="D24" s="32">
        <f>SUM(НАЧАЛО:КОНЕЦ!D24)</f>
        <v>0</v>
      </c>
      <c r="E24" s="8">
        <f t="shared" si="1"/>
        <v>0</v>
      </c>
      <c r="F24" s="7">
        <f t="shared" si="2"/>
        <v>0</v>
      </c>
      <c r="G24" s="32">
        <f>SUM(НАЧАЛО:КОНЕЦ!G24)</f>
        <v>0</v>
      </c>
      <c r="H24" s="32">
        <f>SUM(НАЧАЛО:КОНЕЦ!H24)</f>
        <v>0</v>
      </c>
      <c r="I24" s="32">
        <f>SUM(НАЧАЛО:КОНЕЦ!I24)</f>
        <v>0</v>
      </c>
      <c r="J24" s="32">
        <f>SUM(НАЧАЛО:КОНЕЦ!J24)</f>
        <v>0</v>
      </c>
      <c r="K24" s="32">
        <f>SUM(НАЧАЛО:КОНЕЦ!K24)</f>
        <v>0</v>
      </c>
      <c r="L24" s="32">
        <f>SUM(НАЧАЛО:КОНЕЦ!L24)</f>
        <v>0</v>
      </c>
      <c r="M24" s="32">
        <f>SUM(НАЧАЛО:КОНЕЦ!M24)</f>
        <v>0</v>
      </c>
      <c r="N24" s="32">
        <f>SUM(НАЧАЛО:КОНЕЦ!N24)</f>
        <v>0</v>
      </c>
      <c r="O24" s="32">
        <f>SUM(НАЧАЛО:КОНЕЦ!O24)</f>
        <v>0</v>
      </c>
      <c r="P24" s="32">
        <f>SUM(НАЧАЛО:КОНЕЦ!P24)</f>
        <v>0</v>
      </c>
      <c r="Q24" s="32">
        <f>SUM(НАЧАЛО:КОНЕЦ!Q24)</f>
        <v>0</v>
      </c>
      <c r="R24" s="32">
        <f>SUM(НАЧАЛО:КОНЕЦ!R24)</f>
        <v>0</v>
      </c>
      <c r="S24" s="32">
        <f>SUM(НАЧАЛО:КОНЕЦ!S24)</f>
        <v>0</v>
      </c>
      <c r="T24" s="32">
        <f>SUM(НАЧАЛО:КОНЕЦ!T24)</f>
        <v>0</v>
      </c>
      <c r="U24" s="32">
        <f>SUM(НАЧАЛО:КОНЕЦ!U24)</f>
        <v>0</v>
      </c>
      <c r="V24" s="32">
        <f>SUM(НАЧАЛО:КОНЕЦ!V24)</f>
        <v>0</v>
      </c>
      <c r="W24" s="32">
        <f>SUM(НАЧАЛО:КОНЕЦ!W24)</f>
        <v>0</v>
      </c>
      <c r="X24" s="32">
        <f>SUM(НАЧАЛО:КОНЕЦ!X24)</f>
        <v>0</v>
      </c>
      <c r="Y24" s="32">
        <f>SUM(НАЧАЛО:КОНЕЦ!Y24)</f>
        <v>0</v>
      </c>
      <c r="Z24" s="32">
        <f>SUM(НАЧАЛО:КОНЕЦ!Z24)</f>
        <v>0</v>
      </c>
      <c r="AA24" s="32">
        <f>SUM(НАЧАЛО:КОНЕЦ!AA24)</f>
        <v>0</v>
      </c>
      <c r="AB24" s="32">
        <f>SUM(НАЧАЛО:КОНЕЦ!AB24)</f>
        <v>0</v>
      </c>
    </row>
    <row r="25" spans="1:28" x14ac:dyDescent="0.2">
      <c r="A25" s="30" t="s">
        <v>62</v>
      </c>
      <c r="B25" s="33" t="s">
        <v>63</v>
      </c>
      <c r="C25" s="32">
        <f>SUM(НАЧАЛО:КОНЕЦ!C25)</f>
        <v>19</v>
      </c>
      <c r="D25" s="32">
        <f>SUM(НАЧАЛО:КОНЕЦ!D25)</f>
        <v>15</v>
      </c>
      <c r="E25" s="8">
        <f t="shared" si="1"/>
        <v>281</v>
      </c>
      <c r="F25" s="7">
        <f t="shared" si="2"/>
        <v>225</v>
      </c>
      <c r="G25" s="32">
        <f>SUM(НАЧАЛО:КОНЕЦ!G25)</f>
        <v>0</v>
      </c>
      <c r="H25" s="32">
        <f>SUM(НАЧАЛО:КОНЕЦ!H25)</f>
        <v>99</v>
      </c>
      <c r="I25" s="32">
        <f>SUM(НАЧАЛО:КОНЕЦ!I25)</f>
        <v>132</v>
      </c>
      <c r="J25" s="32">
        <f>SUM(НАЧАЛО:КОНЕЦ!J25)</f>
        <v>50</v>
      </c>
      <c r="K25" s="32">
        <f>SUM(НАЧАЛО:КОНЕЦ!K25)</f>
        <v>0</v>
      </c>
      <c r="L25" s="32">
        <f>SUM(НАЧАЛО:КОНЕЦ!L25)</f>
        <v>87</v>
      </c>
      <c r="M25" s="32">
        <f>SUM(НАЧАЛО:КОНЕЦ!M25)</f>
        <v>98</v>
      </c>
      <c r="N25" s="32">
        <f>SUM(НАЧАЛО:КОНЕЦ!N25)</f>
        <v>40</v>
      </c>
      <c r="O25" s="32">
        <f>SUM(НАЧАЛО:КОНЕЦ!O25)</f>
        <v>4</v>
      </c>
      <c r="P25" s="32">
        <f>SUM(НАЧАЛО:КОНЕЦ!P25)</f>
        <v>8</v>
      </c>
      <c r="Q25" s="32">
        <f>SUM(НАЧАЛО:КОНЕЦ!Q25)</f>
        <v>0</v>
      </c>
      <c r="R25" s="32">
        <f>SUM(НАЧАЛО:КОНЕЦ!R25)</f>
        <v>0</v>
      </c>
      <c r="S25" s="32">
        <f>SUM(НАЧАЛО:КОНЕЦ!S25)</f>
        <v>7</v>
      </c>
      <c r="T25" s="32">
        <f>SUM(НАЧАЛО:КОНЕЦ!T25)</f>
        <v>60</v>
      </c>
      <c r="U25" s="32">
        <f>SUM(НАЧАЛО:КОНЕЦ!U25)</f>
        <v>41</v>
      </c>
      <c r="V25" s="32">
        <f>SUM(НАЧАЛО:КОНЕЦ!V25)</f>
        <v>0</v>
      </c>
      <c r="W25" s="32">
        <f>SUM(НАЧАЛО:КОНЕЦ!W25)</f>
        <v>42</v>
      </c>
      <c r="X25" s="32">
        <f>SUM(НАЧАЛО:КОНЕЦ!X25)</f>
        <v>281</v>
      </c>
      <c r="Y25" s="32">
        <f>SUM(НАЧАЛО:КОНЕЦ!Y25)</f>
        <v>225</v>
      </c>
      <c r="Z25" s="32">
        <f>SUM(НАЧАЛО:КОНЕЦ!Z25)</f>
        <v>7</v>
      </c>
      <c r="AA25" s="32">
        <f>SUM(НАЧАЛО:КОНЕЦ!AA25)</f>
        <v>60</v>
      </c>
      <c r="AB25" s="32">
        <f>SUM(НАЧАЛО:КОНЕЦ!AB25)</f>
        <v>41</v>
      </c>
    </row>
    <row r="26" spans="1:28" x14ac:dyDescent="0.2">
      <c r="A26" s="30" t="s">
        <v>64</v>
      </c>
      <c r="B26" s="33" t="s">
        <v>65</v>
      </c>
      <c r="C26" s="32">
        <f>SUM(НАЧАЛО:КОНЕЦ!C26)</f>
        <v>0</v>
      </c>
      <c r="D26" s="32">
        <f>SUM(НАЧАЛО:КОНЕЦ!D26)</f>
        <v>0</v>
      </c>
      <c r="E26" s="8">
        <f t="shared" si="1"/>
        <v>0</v>
      </c>
      <c r="F26" s="7">
        <f t="shared" si="2"/>
        <v>0</v>
      </c>
      <c r="G26" s="32">
        <f>SUM(НАЧАЛО:КОНЕЦ!G26)</f>
        <v>0</v>
      </c>
      <c r="H26" s="32">
        <f>SUM(НАЧАЛО:КОНЕЦ!H26)</f>
        <v>0</v>
      </c>
      <c r="I26" s="32">
        <f>SUM(НАЧАЛО:КОНЕЦ!I26)</f>
        <v>0</v>
      </c>
      <c r="J26" s="32">
        <f>SUM(НАЧАЛО:КОНЕЦ!J26)</f>
        <v>0</v>
      </c>
      <c r="K26" s="32">
        <f>SUM(НАЧАЛО:КОНЕЦ!K26)</f>
        <v>0</v>
      </c>
      <c r="L26" s="32">
        <f>SUM(НАЧАЛО:КОНЕЦ!L26)</f>
        <v>0</v>
      </c>
      <c r="M26" s="32">
        <f>SUM(НАЧАЛО:КОНЕЦ!M26)</f>
        <v>0</v>
      </c>
      <c r="N26" s="32">
        <f>SUM(НАЧАЛО:КОНЕЦ!N26)</f>
        <v>0</v>
      </c>
      <c r="O26" s="32">
        <f>SUM(НАЧАЛО:КОНЕЦ!O26)</f>
        <v>0</v>
      </c>
      <c r="P26" s="32">
        <f>SUM(НАЧАЛО:КОНЕЦ!P26)</f>
        <v>0</v>
      </c>
      <c r="Q26" s="32">
        <f>SUM(НАЧАЛО:КОНЕЦ!Q26)</f>
        <v>0</v>
      </c>
      <c r="R26" s="32">
        <f>SUM(НАЧАЛО:КОНЕЦ!R26)</f>
        <v>0</v>
      </c>
      <c r="S26" s="32">
        <f>SUM(НАЧАЛО:КОНЕЦ!S26)</f>
        <v>0</v>
      </c>
      <c r="T26" s="32">
        <f>SUM(НАЧАЛО:КОНЕЦ!T26)</f>
        <v>0</v>
      </c>
      <c r="U26" s="32">
        <f>SUM(НАЧАЛО:КОНЕЦ!U26)</f>
        <v>0</v>
      </c>
      <c r="V26" s="32">
        <f>SUM(НАЧАЛО:КОНЕЦ!V26)</f>
        <v>0</v>
      </c>
      <c r="W26" s="32">
        <f>SUM(НАЧАЛО:КОНЕЦ!W26)</f>
        <v>0</v>
      </c>
      <c r="X26" s="32">
        <f>SUM(НАЧАЛО:КОНЕЦ!X26)</f>
        <v>0</v>
      </c>
      <c r="Y26" s="32">
        <f>SUM(НАЧАЛО:КОНЕЦ!Y26)</f>
        <v>0</v>
      </c>
      <c r="Z26" s="32">
        <f>SUM(НАЧАЛО:КОНЕЦ!Z26)</f>
        <v>1</v>
      </c>
      <c r="AA26" s="32">
        <f>SUM(НАЧАЛО:КОНЕЦ!AA26)</f>
        <v>0</v>
      </c>
      <c r="AB26" s="32">
        <f>SUM(НАЧАЛО:КОНЕЦ!AB26)</f>
        <v>0</v>
      </c>
    </row>
    <row r="27" spans="1:28" x14ac:dyDescent="0.2">
      <c r="A27" s="30" t="s">
        <v>66</v>
      </c>
      <c r="B27" s="33" t="s">
        <v>67</v>
      </c>
      <c r="C27" s="32">
        <f>SUM(НАЧАЛО:КОНЕЦ!C27)</f>
        <v>0</v>
      </c>
      <c r="D27" s="32">
        <f>SUM(НАЧАЛО:КОНЕЦ!D27)</f>
        <v>0</v>
      </c>
      <c r="E27" s="8">
        <f t="shared" si="1"/>
        <v>0</v>
      </c>
      <c r="F27" s="7">
        <f t="shared" si="2"/>
        <v>0</v>
      </c>
      <c r="G27" s="32">
        <f>SUM(НАЧАЛО:КОНЕЦ!G27)</f>
        <v>0</v>
      </c>
      <c r="H27" s="32">
        <f>SUM(НАЧАЛО:КОНЕЦ!H27)</f>
        <v>0</v>
      </c>
      <c r="I27" s="32">
        <f>SUM(НАЧАЛО:КОНЕЦ!I27)</f>
        <v>0</v>
      </c>
      <c r="J27" s="32">
        <f>SUM(НАЧАЛО:КОНЕЦ!J27)</f>
        <v>0</v>
      </c>
      <c r="K27" s="32">
        <f>SUM(НАЧАЛО:КОНЕЦ!K27)</f>
        <v>0</v>
      </c>
      <c r="L27" s="32">
        <f>SUM(НАЧАЛО:КОНЕЦ!L27)</f>
        <v>0</v>
      </c>
      <c r="M27" s="32">
        <f>SUM(НАЧАЛО:КОНЕЦ!M27)</f>
        <v>0</v>
      </c>
      <c r="N27" s="32">
        <f>SUM(НАЧАЛО:КОНЕЦ!N27)</f>
        <v>0</v>
      </c>
      <c r="O27" s="32">
        <f>SUM(НАЧАЛО:КОНЕЦ!O27)</f>
        <v>0</v>
      </c>
      <c r="P27" s="32">
        <f>SUM(НАЧАЛО:КОНЕЦ!P27)</f>
        <v>0</v>
      </c>
      <c r="Q27" s="32">
        <f>SUM(НАЧАЛО:КОНЕЦ!Q27)</f>
        <v>0</v>
      </c>
      <c r="R27" s="32">
        <f>SUM(НАЧАЛО:КОНЕЦ!R27)</f>
        <v>0</v>
      </c>
      <c r="S27" s="32">
        <f>SUM(НАЧАЛО:КОНЕЦ!S27)</f>
        <v>0</v>
      </c>
      <c r="T27" s="32">
        <f>SUM(НАЧАЛО:КОНЕЦ!T27)</f>
        <v>0</v>
      </c>
      <c r="U27" s="32">
        <f>SUM(НАЧАЛО:КОНЕЦ!U27)</f>
        <v>0</v>
      </c>
      <c r="V27" s="32">
        <f>SUM(НАЧАЛО:КОНЕЦ!V27)</f>
        <v>0</v>
      </c>
      <c r="W27" s="32">
        <f>SUM(НАЧАЛО:КОНЕЦ!W27)</f>
        <v>0</v>
      </c>
      <c r="X27" s="32">
        <f>SUM(НАЧАЛО:КОНЕЦ!X27)</f>
        <v>0</v>
      </c>
      <c r="Y27" s="32">
        <f>SUM(НАЧАЛО:КОНЕЦ!Y27)</f>
        <v>0</v>
      </c>
      <c r="Z27" s="32">
        <f>SUM(НАЧАЛО:КОНЕЦ!Z27)</f>
        <v>0</v>
      </c>
      <c r="AA27" s="32">
        <f>SUM(НАЧАЛО:КОНЕЦ!AA27)</f>
        <v>0</v>
      </c>
      <c r="AB27" s="32">
        <f>SUM(НАЧАЛО:КОНЕЦ!AB27)</f>
        <v>0</v>
      </c>
    </row>
    <row r="28" spans="1:28" x14ac:dyDescent="0.2">
      <c r="A28" s="30" t="s">
        <v>68</v>
      </c>
      <c r="B28" s="33" t="s">
        <v>69</v>
      </c>
      <c r="C28" s="32">
        <f>SUM(НАЧАЛО:КОНЕЦ!C28)</f>
        <v>0</v>
      </c>
      <c r="D28" s="32">
        <f>SUM(НАЧАЛО:КОНЕЦ!D28)</f>
        <v>0</v>
      </c>
      <c r="E28" s="8">
        <f t="shared" si="1"/>
        <v>6</v>
      </c>
      <c r="F28" s="7">
        <f t="shared" si="2"/>
        <v>6</v>
      </c>
      <c r="G28" s="32">
        <f>SUM(НАЧАЛО:КОНЕЦ!G28)</f>
        <v>0</v>
      </c>
      <c r="H28" s="32">
        <f>SUM(НАЧАЛО:КОНЕЦ!H28)</f>
        <v>0</v>
      </c>
      <c r="I28" s="32">
        <f>SUM(НАЧАЛО:КОНЕЦ!I28)</f>
        <v>6</v>
      </c>
      <c r="J28" s="32">
        <f>SUM(НАЧАЛО:КОНЕЦ!J28)</f>
        <v>0</v>
      </c>
      <c r="K28" s="32">
        <f>SUM(НАЧАЛО:КОНЕЦ!K28)</f>
        <v>0</v>
      </c>
      <c r="L28" s="32">
        <f>SUM(НАЧАЛО:КОНЕЦ!L28)</f>
        <v>0</v>
      </c>
      <c r="M28" s="32">
        <f>SUM(НАЧАЛО:КОНЕЦ!M28)</f>
        <v>6</v>
      </c>
      <c r="N28" s="32">
        <f>SUM(НАЧАЛО:КОНЕЦ!N28)</f>
        <v>0</v>
      </c>
      <c r="O28" s="32">
        <f>SUM(НАЧАЛО:КОНЕЦ!O28)</f>
        <v>0</v>
      </c>
      <c r="P28" s="32">
        <f>SUM(НАЧАЛО:КОНЕЦ!P28)</f>
        <v>0</v>
      </c>
      <c r="Q28" s="32">
        <f>SUM(НАЧАЛО:КОНЕЦ!Q28)</f>
        <v>0</v>
      </c>
      <c r="R28" s="32">
        <f>SUM(НАЧАЛО:КОНЕЦ!R28)</f>
        <v>0</v>
      </c>
      <c r="S28" s="32">
        <f>SUM(НАЧАЛО:КОНЕЦ!S28)</f>
        <v>0</v>
      </c>
      <c r="T28" s="32">
        <f>SUM(НАЧАЛО:КОНЕЦ!T28)</f>
        <v>0</v>
      </c>
      <c r="U28" s="32">
        <f>SUM(НАЧАЛО:КОНЕЦ!U28)</f>
        <v>0</v>
      </c>
      <c r="V28" s="32">
        <f>SUM(НАЧАЛО:КОНЕЦ!V28)</f>
        <v>0</v>
      </c>
      <c r="W28" s="32">
        <f>SUM(НАЧАЛО:КОНЕЦ!W28)</f>
        <v>0</v>
      </c>
      <c r="X28" s="32">
        <f>SUM(НАЧАЛО:КОНЕЦ!X28)</f>
        <v>0</v>
      </c>
      <c r="Y28" s="32">
        <f>SUM(НАЧАЛО:КОНЕЦ!Y28)</f>
        <v>0</v>
      </c>
      <c r="Z28" s="32">
        <f>SUM(НАЧАЛО:КОНЕЦ!Z28)</f>
        <v>0</v>
      </c>
      <c r="AA28" s="32">
        <f>SUM(НАЧАЛО:КОНЕЦ!AA28)</f>
        <v>0</v>
      </c>
      <c r="AB28" s="32">
        <f>SUM(НАЧАЛО:КОНЕЦ!AB28)</f>
        <v>0</v>
      </c>
    </row>
    <row r="29" spans="1:28" x14ac:dyDescent="0.2">
      <c r="A29" s="30" t="s">
        <v>70</v>
      </c>
      <c r="B29" s="33" t="s">
        <v>71</v>
      </c>
      <c r="C29" s="32">
        <f>SUM(НАЧАЛО:КОНЕЦ!C29)</f>
        <v>0</v>
      </c>
      <c r="D29" s="32">
        <f>SUM(НАЧАЛО:КОНЕЦ!D29)</f>
        <v>0</v>
      </c>
      <c r="E29" s="8">
        <f t="shared" si="1"/>
        <v>0</v>
      </c>
      <c r="F29" s="7">
        <f t="shared" si="2"/>
        <v>0</v>
      </c>
      <c r="G29" s="32">
        <f>SUM(НАЧАЛО:КОНЕЦ!G29)</f>
        <v>0</v>
      </c>
      <c r="H29" s="32">
        <f>SUM(НАЧАЛО:КОНЕЦ!H29)</f>
        <v>0</v>
      </c>
      <c r="I29" s="32">
        <f>SUM(НАЧАЛО:КОНЕЦ!I29)</f>
        <v>0</v>
      </c>
      <c r="J29" s="32">
        <f>SUM(НАЧАЛО:КОНЕЦ!J29)</f>
        <v>0</v>
      </c>
      <c r="K29" s="32">
        <f>SUM(НАЧАЛО:КОНЕЦ!K29)</f>
        <v>0</v>
      </c>
      <c r="L29" s="32">
        <f>SUM(НАЧАЛО:КОНЕЦ!L29)</f>
        <v>0</v>
      </c>
      <c r="M29" s="32">
        <f>SUM(НАЧАЛО:КОНЕЦ!M29)</f>
        <v>0</v>
      </c>
      <c r="N29" s="32">
        <f>SUM(НАЧАЛО:КОНЕЦ!N29)</f>
        <v>0</v>
      </c>
      <c r="O29" s="32">
        <f>SUM(НАЧАЛО:КОНЕЦ!O29)</f>
        <v>0</v>
      </c>
      <c r="P29" s="32">
        <f>SUM(НАЧАЛО:КОНЕЦ!P29)</f>
        <v>0</v>
      </c>
      <c r="Q29" s="32">
        <f>SUM(НАЧАЛО:КОНЕЦ!Q29)</f>
        <v>0</v>
      </c>
      <c r="R29" s="32">
        <f>SUM(НАЧАЛО:КОНЕЦ!R29)</f>
        <v>0</v>
      </c>
      <c r="S29" s="32">
        <f>SUM(НАЧАЛО:КОНЕЦ!S29)</f>
        <v>0</v>
      </c>
      <c r="T29" s="32">
        <f>SUM(НАЧАЛО:КОНЕЦ!T29)</f>
        <v>0</v>
      </c>
      <c r="U29" s="32">
        <f>SUM(НАЧАЛО:КОНЕЦ!U29)</f>
        <v>0</v>
      </c>
      <c r="V29" s="32">
        <f>SUM(НАЧАЛО:КОНЕЦ!V29)</f>
        <v>0</v>
      </c>
      <c r="W29" s="32">
        <f>SUM(НАЧАЛО:КОНЕЦ!W29)</f>
        <v>0</v>
      </c>
      <c r="X29" s="32">
        <f>SUM(НАЧАЛО:КОНЕЦ!X29)</f>
        <v>0</v>
      </c>
      <c r="Y29" s="32">
        <f>SUM(НАЧАЛО:КОНЕЦ!Y29)</f>
        <v>0</v>
      </c>
      <c r="Z29" s="32">
        <f>SUM(НАЧАЛО:КОНЕЦ!Z29)</f>
        <v>0</v>
      </c>
      <c r="AA29" s="32">
        <f>SUM(НАЧАЛО:КОНЕЦ!AA29)</f>
        <v>0</v>
      </c>
      <c r="AB29" s="32">
        <f>SUM(НАЧАЛО:КОНЕЦ!AB29)</f>
        <v>0</v>
      </c>
    </row>
    <row r="30" spans="1:28" x14ac:dyDescent="0.2">
      <c r="A30" s="30" t="s">
        <v>72</v>
      </c>
      <c r="B30" s="33" t="s">
        <v>73</v>
      </c>
      <c r="C30" s="32">
        <f>SUM(НАЧАЛО:КОНЕЦ!C30)</f>
        <v>0</v>
      </c>
      <c r="D30" s="32">
        <f>SUM(НАЧАЛО:КОНЕЦ!D30)</f>
        <v>0</v>
      </c>
      <c r="E30" s="8">
        <f t="shared" si="1"/>
        <v>0</v>
      </c>
      <c r="F30" s="7">
        <f t="shared" si="2"/>
        <v>0</v>
      </c>
      <c r="G30" s="32">
        <f>SUM(НАЧАЛО:КОНЕЦ!G30)</f>
        <v>0</v>
      </c>
      <c r="H30" s="32">
        <f>SUM(НАЧАЛО:КОНЕЦ!H30)</f>
        <v>0</v>
      </c>
      <c r="I30" s="32">
        <f>SUM(НАЧАЛО:КОНЕЦ!I30)</f>
        <v>0</v>
      </c>
      <c r="J30" s="32">
        <f>SUM(НАЧАЛО:КОНЕЦ!J30)</f>
        <v>0</v>
      </c>
      <c r="K30" s="32">
        <f>SUM(НАЧАЛО:КОНЕЦ!K30)</f>
        <v>0</v>
      </c>
      <c r="L30" s="32">
        <f>SUM(НАЧАЛО:КОНЕЦ!L30)</f>
        <v>0</v>
      </c>
      <c r="M30" s="32">
        <f>SUM(НАЧАЛО:КОНЕЦ!M30)</f>
        <v>0</v>
      </c>
      <c r="N30" s="32">
        <f>SUM(НАЧАЛО:КОНЕЦ!N30)</f>
        <v>0</v>
      </c>
      <c r="O30" s="32">
        <f>SUM(НАЧАЛО:КОНЕЦ!O30)</f>
        <v>0</v>
      </c>
      <c r="P30" s="32">
        <f>SUM(НАЧАЛО:КОНЕЦ!P30)</f>
        <v>0</v>
      </c>
      <c r="Q30" s="32">
        <f>SUM(НАЧАЛО:КОНЕЦ!Q30)</f>
        <v>0</v>
      </c>
      <c r="R30" s="32">
        <f>SUM(НАЧАЛО:КОНЕЦ!R30)</f>
        <v>0</v>
      </c>
      <c r="S30" s="32">
        <f>SUM(НАЧАЛО:КОНЕЦ!S30)</f>
        <v>0</v>
      </c>
      <c r="T30" s="32">
        <f>SUM(НАЧАЛО:КОНЕЦ!T30)</f>
        <v>0</v>
      </c>
      <c r="U30" s="32">
        <f>SUM(НАЧАЛО:КОНЕЦ!U30)</f>
        <v>0</v>
      </c>
      <c r="V30" s="32">
        <f>SUM(НАЧАЛО:КОНЕЦ!V30)</f>
        <v>0</v>
      </c>
      <c r="W30" s="32">
        <f>SUM(НАЧАЛО:КОНЕЦ!W30)</f>
        <v>0</v>
      </c>
      <c r="X30" s="32">
        <f>SUM(НАЧАЛО:КОНЕЦ!X30)</f>
        <v>0</v>
      </c>
      <c r="Y30" s="32">
        <f>SUM(НАЧАЛО:КОНЕЦ!Y30)</f>
        <v>0</v>
      </c>
      <c r="Z30" s="32">
        <f>SUM(НАЧАЛО:КОНЕЦ!Z30)</f>
        <v>0</v>
      </c>
      <c r="AA30" s="32">
        <f>SUM(НАЧАЛО:КОНЕЦ!AA30)</f>
        <v>0</v>
      </c>
      <c r="AB30" s="32">
        <f>SUM(НАЧАЛО:КОНЕЦ!AB30)</f>
        <v>0</v>
      </c>
    </row>
    <row r="31" spans="1:28" x14ac:dyDescent="0.2">
      <c r="A31" s="30" t="s">
        <v>74</v>
      </c>
      <c r="B31" s="33" t="s">
        <v>75</v>
      </c>
      <c r="C31" s="32">
        <f>SUM(НАЧАЛО:КОНЕЦ!C31)</f>
        <v>1223</v>
      </c>
      <c r="D31" s="32">
        <f>SUM(НАЧАЛО:КОНЕЦ!D31)</f>
        <v>456</v>
      </c>
      <c r="E31" s="8">
        <f t="shared" si="1"/>
        <v>35265</v>
      </c>
      <c r="F31" s="7">
        <f t="shared" si="2"/>
        <v>8859</v>
      </c>
      <c r="G31" s="32">
        <f>SUM(НАЧАЛО:КОНЕЦ!G31)</f>
        <v>818</v>
      </c>
      <c r="H31" s="32">
        <f>SUM(НАЧАЛО:КОНЕЦ!H31)</f>
        <v>5160</v>
      </c>
      <c r="I31" s="32">
        <f>SUM(НАЧАЛО:КОНЕЦ!I31)</f>
        <v>18981</v>
      </c>
      <c r="J31" s="32">
        <f>SUM(НАЧАЛО:КОНЕЦ!J31)</f>
        <v>10306</v>
      </c>
      <c r="K31" s="32">
        <f>SUM(НАЧАЛО:КОНЕЦ!K31)</f>
        <v>63</v>
      </c>
      <c r="L31" s="32">
        <f>SUM(НАЧАЛО:КОНЕЦ!L31)</f>
        <v>1023</v>
      </c>
      <c r="M31" s="32">
        <f>SUM(НАЧАЛО:КОНЕЦ!M31)</f>
        <v>5399</v>
      </c>
      <c r="N31" s="32">
        <f>SUM(НАЧАЛО:КОНЕЦ!N31)</f>
        <v>2374</v>
      </c>
      <c r="O31" s="32">
        <f>SUM(НАЧАЛО:КОНЕЦ!O31)</f>
        <v>3340</v>
      </c>
      <c r="P31" s="32">
        <f>SUM(НАЧАЛО:КОНЕЦ!P31)</f>
        <v>3032</v>
      </c>
      <c r="Q31" s="32">
        <f>SUM(НАЧАЛО:КОНЕЦ!Q31)</f>
        <v>315</v>
      </c>
      <c r="R31" s="32">
        <f>SUM(НАЧАЛО:КОНЕЦ!R31)</f>
        <v>715</v>
      </c>
      <c r="S31" s="32">
        <f>SUM(НАЧАЛО:КОНЕЦ!S31)</f>
        <v>523</v>
      </c>
      <c r="T31" s="32">
        <f>SUM(НАЧАЛО:КОНЕЦ!T31)</f>
        <v>1029</v>
      </c>
      <c r="U31" s="32">
        <f>SUM(НАЧАЛО:КОНЕЦ!U31)</f>
        <v>260</v>
      </c>
      <c r="V31" s="32">
        <f>SUM(НАЧАЛО:КОНЕЦ!V31)</f>
        <v>0</v>
      </c>
      <c r="W31" s="32">
        <f>SUM(НАЧАЛО:КОНЕЦ!W31)</f>
        <v>1754</v>
      </c>
      <c r="X31" s="32">
        <f>SUM(НАЧАЛО:КОНЕЦ!X31)</f>
        <v>36679</v>
      </c>
      <c r="Y31" s="32">
        <f>SUM(НАЧАЛО:КОНЕЦ!Y31)</f>
        <v>8335</v>
      </c>
      <c r="Z31" s="32">
        <f>SUM(НАЧАЛО:КОНЕЦ!Z31)</f>
        <v>519</v>
      </c>
      <c r="AA31" s="32">
        <f>SUM(НАЧАЛО:КОНЕЦ!AA31)</f>
        <v>768</v>
      </c>
      <c r="AB31" s="32">
        <f>SUM(НАЧАЛО:КОНЕЦ!AB31)</f>
        <v>165</v>
      </c>
    </row>
    <row r="32" spans="1:28" x14ac:dyDescent="0.2">
      <c r="A32" s="30" t="s">
        <v>76</v>
      </c>
      <c r="B32" s="34" t="s">
        <v>77</v>
      </c>
      <c r="C32" s="32">
        <f>SUM(НАЧАЛО:КОНЕЦ!C32)</f>
        <v>3</v>
      </c>
      <c r="D32" s="32">
        <f>SUM(НАЧАЛО:КОНЕЦ!D32)</f>
        <v>3</v>
      </c>
      <c r="E32" s="8">
        <f t="shared" si="1"/>
        <v>20</v>
      </c>
      <c r="F32" s="7">
        <f t="shared" si="2"/>
        <v>110</v>
      </c>
      <c r="G32" s="32">
        <f>SUM(НАЧАЛО:КОНЕЦ!G32)</f>
        <v>0</v>
      </c>
      <c r="H32" s="32">
        <f>SUM(НАЧАЛО:КОНЕЦ!H32)</f>
        <v>0</v>
      </c>
      <c r="I32" s="32">
        <f>SUM(НАЧАЛО:КОНЕЦ!I32)</f>
        <v>20</v>
      </c>
      <c r="J32" s="32">
        <f>SUM(НАЧАЛО:КОНЕЦ!J32)</f>
        <v>0</v>
      </c>
      <c r="K32" s="32">
        <f>SUM(НАЧАЛО:КОНЕЦ!K32)</f>
        <v>0</v>
      </c>
      <c r="L32" s="32">
        <f>SUM(НАЧАЛО:КОНЕЦ!L32)</f>
        <v>0</v>
      </c>
      <c r="M32" s="32">
        <f>SUM(НАЧАЛО:КОНЕЦ!M32)</f>
        <v>80</v>
      </c>
      <c r="N32" s="32">
        <f>SUM(НАЧАЛО:КОНЕЦ!N32)</f>
        <v>30</v>
      </c>
      <c r="O32" s="32">
        <f>SUM(НАЧАЛО:КОНЕЦ!O32)</f>
        <v>4</v>
      </c>
      <c r="P32" s="32">
        <f>SUM(НАЧАЛО:КОНЕЦ!P32)</f>
        <v>4</v>
      </c>
      <c r="Q32" s="32">
        <f>SUM(НАЧАЛО:КОНЕЦ!Q32)</f>
        <v>0</v>
      </c>
      <c r="R32" s="32">
        <f>SUM(НАЧАЛО:КОНЕЦ!R32)</f>
        <v>0</v>
      </c>
      <c r="S32" s="32">
        <f>SUM(НАЧАЛО:КОНЕЦ!S32)</f>
        <v>0</v>
      </c>
      <c r="T32" s="32">
        <f>SUM(НАЧАЛО:КОНЕЦ!T32)</f>
        <v>0</v>
      </c>
      <c r="U32" s="32">
        <f>SUM(НАЧАЛО:КОНЕЦ!U32)</f>
        <v>0</v>
      </c>
      <c r="V32" s="32">
        <f>SUM(НАЧАЛО:КОНЕЦ!V32)</f>
        <v>0</v>
      </c>
      <c r="W32" s="32">
        <f>SUM(НАЧАЛО:КОНЕЦ!W32)</f>
        <v>6</v>
      </c>
      <c r="X32" s="32">
        <f>SUM(НАЧАЛО:КОНЕЦ!X32)</f>
        <v>24</v>
      </c>
      <c r="Y32" s="32">
        <f>SUM(НАЧАЛО:КОНЕЦ!Y32)</f>
        <v>24</v>
      </c>
      <c r="Z32" s="32">
        <f>SUM(НАЧАЛО:КОНЕЦ!Z32)</f>
        <v>0</v>
      </c>
      <c r="AA32" s="32">
        <f>SUM(НАЧАЛО:КОНЕЦ!AA32)</f>
        <v>0</v>
      </c>
      <c r="AB32" s="32">
        <f>SUM(НАЧАЛО:КОНЕЦ!AB32)</f>
        <v>0</v>
      </c>
    </row>
    <row r="33" spans="1:28" x14ac:dyDescent="0.2">
      <c r="A33" s="30" t="s">
        <v>78</v>
      </c>
      <c r="B33" s="34" t="s">
        <v>79</v>
      </c>
      <c r="C33" s="32">
        <f>SUM(НАЧАЛО:КОНЕЦ!C33)</f>
        <v>0</v>
      </c>
      <c r="D33" s="32">
        <f>SUM(НАЧАЛО:КОНЕЦ!D33)</f>
        <v>0</v>
      </c>
      <c r="E33" s="8">
        <f t="shared" si="1"/>
        <v>0</v>
      </c>
      <c r="F33" s="7">
        <f t="shared" si="2"/>
        <v>0</v>
      </c>
      <c r="G33" s="32">
        <f>SUM(НАЧАЛО:КОНЕЦ!G33)</f>
        <v>0</v>
      </c>
      <c r="H33" s="32">
        <f>SUM(НАЧАЛО:КОНЕЦ!H33)</f>
        <v>0</v>
      </c>
      <c r="I33" s="32">
        <f>SUM(НАЧАЛО:КОНЕЦ!I33)</f>
        <v>0</v>
      </c>
      <c r="J33" s="32">
        <f>SUM(НАЧАЛО:КОНЕЦ!J33)</f>
        <v>0</v>
      </c>
      <c r="K33" s="32">
        <f>SUM(НАЧАЛО:КОНЕЦ!K33)</f>
        <v>0</v>
      </c>
      <c r="L33" s="32">
        <f>SUM(НАЧАЛО:КОНЕЦ!L33)</f>
        <v>0</v>
      </c>
      <c r="M33" s="32">
        <f>SUM(НАЧАЛО:КОНЕЦ!M33)</f>
        <v>0</v>
      </c>
      <c r="N33" s="32">
        <f>SUM(НАЧАЛО:КОНЕЦ!N33)</f>
        <v>0</v>
      </c>
      <c r="O33" s="32">
        <f>SUM(НАЧАЛО:КОНЕЦ!O33)</f>
        <v>0</v>
      </c>
      <c r="P33" s="32">
        <f>SUM(НАЧАЛО:КОНЕЦ!P33)</f>
        <v>0</v>
      </c>
      <c r="Q33" s="32">
        <f>SUM(НАЧАЛО:КОНЕЦ!Q33)</f>
        <v>0</v>
      </c>
      <c r="R33" s="32">
        <f>SUM(НАЧАЛО:КОНЕЦ!R33)</f>
        <v>0</v>
      </c>
      <c r="S33" s="32">
        <f>SUM(НАЧАЛО:КОНЕЦ!S33)</f>
        <v>0</v>
      </c>
      <c r="T33" s="32">
        <f>SUM(НАЧАЛО:КОНЕЦ!T33)</f>
        <v>0</v>
      </c>
      <c r="U33" s="32">
        <f>SUM(НАЧАЛО:КОНЕЦ!U33)</f>
        <v>0</v>
      </c>
      <c r="V33" s="32">
        <f>SUM(НАЧАЛО:КОНЕЦ!V33)</f>
        <v>0</v>
      </c>
      <c r="W33" s="32">
        <f>SUM(НАЧАЛО:КОНЕЦ!W33)</f>
        <v>0</v>
      </c>
      <c r="X33" s="32">
        <f>SUM(НАЧАЛО:КОНЕЦ!X33)</f>
        <v>0</v>
      </c>
      <c r="Y33" s="32">
        <f>SUM(НАЧАЛО:КОНЕЦ!Y33)</f>
        <v>0</v>
      </c>
      <c r="Z33" s="32">
        <f>SUM(НАЧАЛО:КОНЕЦ!Z33)</f>
        <v>0</v>
      </c>
      <c r="AA33" s="32">
        <f>SUM(НАЧАЛО:КОНЕЦ!AA33)</f>
        <v>0</v>
      </c>
      <c r="AB33" s="32">
        <f>SUM(НАЧАЛО:КОНЕЦ!AB33)</f>
        <v>0</v>
      </c>
    </row>
    <row r="34" spans="1:28" x14ac:dyDescent="0.2">
      <c r="A34" s="30" t="s">
        <v>80</v>
      </c>
      <c r="B34" s="34" t="s">
        <v>81</v>
      </c>
      <c r="C34" s="32">
        <f>SUM(НАЧАЛО:КОНЕЦ!C34)</f>
        <v>25</v>
      </c>
      <c r="D34" s="32">
        <f>SUM(НАЧАЛО:КОНЕЦ!D34)</f>
        <v>6</v>
      </c>
      <c r="E34" s="8">
        <f t="shared" si="1"/>
        <v>756</v>
      </c>
      <c r="F34" s="7">
        <f t="shared" si="2"/>
        <v>193</v>
      </c>
      <c r="G34" s="32">
        <f>SUM(НАЧАЛО:КОНЕЦ!G34)</f>
        <v>0</v>
      </c>
      <c r="H34" s="32">
        <f>SUM(НАЧАЛО:КОНЕЦ!H34)</f>
        <v>243</v>
      </c>
      <c r="I34" s="32">
        <f>SUM(НАЧАЛО:КОНЕЦ!I34)</f>
        <v>426</v>
      </c>
      <c r="J34" s="32">
        <f>SUM(НАЧАЛО:КОНЕЦ!J34)</f>
        <v>87</v>
      </c>
      <c r="K34" s="32">
        <f>SUM(НАЧАЛО:КОНЕЦ!K34)</f>
        <v>0</v>
      </c>
      <c r="L34" s="32">
        <f>SUM(НАЧАЛО:КОНЕЦ!L34)</f>
        <v>40</v>
      </c>
      <c r="M34" s="32">
        <f>SUM(НАЧАЛО:КОНЕЦ!M34)</f>
        <v>112</v>
      </c>
      <c r="N34" s="32">
        <f>SUM(НАЧАЛО:КОНЕЦ!N34)</f>
        <v>41</v>
      </c>
      <c r="O34" s="32">
        <f>SUM(НАЧАЛО:КОНЕЦ!O34)</f>
        <v>42</v>
      </c>
      <c r="P34" s="32">
        <f>SUM(НАЧАЛО:КОНЕЦ!P34)</f>
        <v>37</v>
      </c>
      <c r="Q34" s="32">
        <f>SUM(НАЧАЛО:КОНЕЦ!Q34)</f>
        <v>2</v>
      </c>
      <c r="R34" s="32">
        <f>SUM(НАЧАЛО:КОНЕЦ!R34)</f>
        <v>1</v>
      </c>
      <c r="S34" s="32">
        <f>SUM(НАЧАЛО:КОНЕЦ!S34)</f>
        <v>3</v>
      </c>
      <c r="T34" s="32">
        <f>SUM(НАЧАЛО:КОНЕЦ!T34)</f>
        <v>10</v>
      </c>
      <c r="U34" s="32">
        <f>SUM(НАЧАЛО:КОНЕЦ!U34)</f>
        <v>3</v>
      </c>
      <c r="V34" s="32">
        <f>SUM(НАЧАЛО:КОНЕЦ!V34)</f>
        <v>0</v>
      </c>
      <c r="W34" s="32">
        <f>SUM(НАЧАЛО:КОНЕЦ!W34)</f>
        <v>58</v>
      </c>
      <c r="X34" s="32">
        <f>SUM(НАЧАЛО:КОНЕЦ!X34)</f>
        <v>983</v>
      </c>
      <c r="Y34" s="32">
        <f>SUM(НАЧАЛО:КОНЕЦ!Y34)</f>
        <v>193</v>
      </c>
      <c r="Z34" s="32">
        <f>SUM(НАЧАЛО:КОНЕЦ!Z34)</f>
        <v>0</v>
      </c>
      <c r="AA34" s="32">
        <f>SUM(НАЧАЛО:КОНЕЦ!AA34)</f>
        <v>7</v>
      </c>
      <c r="AB34" s="32">
        <f>SUM(НАЧАЛО:КОНЕЦ!AB34)</f>
        <v>3</v>
      </c>
    </row>
    <row r="35" spans="1:28" x14ac:dyDescent="0.2">
      <c r="A35" s="30" t="s">
        <v>82</v>
      </c>
      <c r="B35" s="34" t="s">
        <v>83</v>
      </c>
      <c r="C35" s="32">
        <f>SUM(НАЧАЛО:КОНЕЦ!C35)</f>
        <v>4</v>
      </c>
      <c r="D35" s="32">
        <f>SUM(НАЧАЛО:КОНЕЦ!D35)</f>
        <v>4</v>
      </c>
      <c r="E35" s="8">
        <f t="shared" si="1"/>
        <v>43</v>
      </c>
      <c r="F35" s="7">
        <f t="shared" si="2"/>
        <v>39</v>
      </c>
      <c r="G35" s="32">
        <f>SUM(НАЧАЛО:КОНЕЦ!G35)</f>
        <v>0</v>
      </c>
      <c r="H35" s="32">
        <f>SUM(НАЧАЛО:КОНЕЦ!H35)</f>
        <v>0</v>
      </c>
      <c r="I35" s="32">
        <f>SUM(НАЧАЛО:КОНЕЦ!I35)</f>
        <v>29</v>
      </c>
      <c r="J35" s="32">
        <f>SUM(НАЧАЛО:КОНЕЦ!J35)</f>
        <v>14</v>
      </c>
      <c r="K35" s="32">
        <f>SUM(НАЧАЛО:КОНЕЦ!K35)</f>
        <v>0</v>
      </c>
      <c r="L35" s="32">
        <f>SUM(НАЧАЛО:КОНЕЦ!L35)</f>
        <v>7</v>
      </c>
      <c r="M35" s="32">
        <f>SUM(НАЧАЛО:КОНЕЦ!M35)</f>
        <v>22</v>
      </c>
      <c r="N35" s="32">
        <f>SUM(НАЧАЛО:КОНЕЦ!N35)</f>
        <v>10</v>
      </c>
      <c r="O35" s="32">
        <f>SUM(НАЧАЛО:КОНЕЦ!O35)</f>
        <v>2</v>
      </c>
      <c r="P35" s="32">
        <f>SUM(НАЧАЛО:КОНЕЦ!P35)</f>
        <v>1</v>
      </c>
      <c r="Q35" s="32">
        <f>SUM(НАЧАЛО:КОНЕЦ!Q35)</f>
        <v>1</v>
      </c>
      <c r="R35" s="32">
        <f>SUM(НАЧАЛО:КОНЕЦ!R35)</f>
        <v>0</v>
      </c>
      <c r="S35" s="32">
        <f>SUM(НАЧАЛО:КОНЕЦ!S35)</f>
        <v>2</v>
      </c>
      <c r="T35" s="32">
        <f>SUM(НАЧАЛО:КОНЕЦ!T35)</f>
        <v>1</v>
      </c>
      <c r="U35" s="32">
        <f>SUM(НАЧАЛО:КОНЕЦ!U35)</f>
        <v>0</v>
      </c>
      <c r="V35" s="32">
        <f>SUM(НАЧАЛО:КОНЕЦ!V35)</f>
        <v>0</v>
      </c>
      <c r="W35" s="32">
        <f>SUM(НАЧАЛО:КОНЕЦ!W35)</f>
        <v>12</v>
      </c>
      <c r="X35" s="32">
        <f>SUM(НАЧАЛО:КОНЕЦ!X35)</f>
        <v>28</v>
      </c>
      <c r="Y35" s="32">
        <f>SUM(НАЧАЛО:КОНЕЦ!Y35)</f>
        <v>28</v>
      </c>
      <c r="Z35" s="32">
        <f>SUM(НАЧАЛО:КОНЕЦ!Z35)</f>
        <v>2</v>
      </c>
      <c r="AA35" s="32">
        <f>SUM(НАЧАЛО:КОНЕЦ!AA35)</f>
        <v>1</v>
      </c>
      <c r="AB35" s="32">
        <f>SUM(НАЧАЛО:КОНЕЦ!AB35)</f>
        <v>0</v>
      </c>
    </row>
    <row r="36" spans="1:28" x14ac:dyDescent="0.2">
      <c r="A36" s="30" t="s">
        <v>84</v>
      </c>
      <c r="B36" s="34" t="s">
        <v>85</v>
      </c>
      <c r="C36" s="32">
        <f>SUM(НАЧАЛО:КОНЕЦ!C36)</f>
        <v>0</v>
      </c>
      <c r="D36" s="32">
        <f>SUM(НАЧАЛО:КОНЕЦ!D36)</f>
        <v>0</v>
      </c>
      <c r="E36" s="8">
        <f t="shared" si="1"/>
        <v>0</v>
      </c>
      <c r="F36" s="7">
        <f t="shared" si="2"/>
        <v>0</v>
      </c>
      <c r="G36" s="32">
        <f>SUM(НАЧАЛО:КОНЕЦ!G36)</f>
        <v>0</v>
      </c>
      <c r="H36" s="32">
        <f>SUM(НАЧАЛО:КОНЕЦ!H36)</f>
        <v>0</v>
      </c>
      <c r="I36" s="32">
        <f>SUM(НАЧАЛО:КОНЕЦ!I36)</f>
        <v>0</v>
      </c>
      <c r="J36" s="32">
        <f>SUM(НАЧАЛО:КОНЕЦ!J36)</f>
        <v>0</v>
      </c>
      <c r="K36" s="32">
        <f>SUM(НАЧАЛО:КОНЕЦ!K36)</f>
        <v>0</v>
      </c>
      <c r="L36" s="32">
        <f>SUM(НАЧАЛО:КОНЕЦ!L36)</f>
        <v>0</v>
      </c>
      <c r="M36" s="32">
        <f>SUM(НАЧАЛО:КОНЕЦ!M36)</f>
        <v>0</v>
      </c>
      <c r="N36" s="32">
        <f>SUM(НАЧАЛО:КОНЕЦ!N36)</f>
        <v>0</v>
      </c>
      <c r="O36" s="32">
        <f>SUM(НАЧАЛО:КОНЕЦ!O36)</f>
        <v>0</v>
      </c>
      <c r="P36" s="32">
        <f>SUM(НАЧАЛО:КОНЕЦ!P36)</f>
        <v>0</v>
      </c>
      <c r="Q36" s="32">
        <f>SUM(НАЧАЛО:КОНЕЦ!Q36)</f>
        <v>0</v>
      </c>
      <c r="R36" s="32">
        <f>SUM(НАЧАЛО:КОНЕЦ!R36)</f>
        <v>0</v>
      </c>
      <c r="S36" s="32">
        <f>SUM(НАЧАЛО:КОНЕЦ!S36)</f>
        <v>0</v>
      </c>
      <c r="T36" s="32">
        <f>SUM(НАЧАЛО:КОНЕЦ!T36)</f>
        <v>0</v>
      </c>
      <c r="U36" s="32">
        <f>SUM(НАЧАЛО:КОНЕЦ!U36)</f>
        <v>0</v>
      </c>
      <c r="V36" s="32">
        <f>SUM(НАЧАЛО:КОНЕЦ!V36)</f>
        <v>0</v>
      </c>
      <c r="W36" s="32">
        <f>SUM(НАЧАЛО:КОНЕЦ!W36)</f>
        <v>0</v>
      </c>
      <c r="X36" s="32">
        <f>SUM(НАЧАЛО:КОНЕЦ!X36)</f>
        <v>0</v>
      </c>
      <c r="Y36" s="32">
        <f>SUM(НАЧАЛО:КОНЕЦ!Y36)</f>
        <v>0</v>
      </c>
      <c r="Z36" s="32">
        <f>SUM(НАЧАЛО:КОНЕЦ!Z36)</f>
        <v>0</v>
      </c>
      <c r="AA36" s="32">
        <f>SUM(НАЧАЛО:КОНЕЦ!AA36)</f>
        <v>0</v>
      </c>
      <c r="AB36" s="32">
        <f>SUM(НАЧАЛО:КОНЕЦ!AB36)</f>
        <v>0</v>
      </c>
    </row>
    <row r="37" spans="1:28" x14ac:dyDescent="0.2">
      <c r="A37" s="30" t="s">
        <v>86</v>
      </c>
      <c r="B37" s="34" t="s">
        <v>87</v>
      </c>
      <c r="C37" s="32">
        <f>SUM(НАЧАЛО:КОНЕЦ!C37)</f>
        <v>13</v>
      </c>
      <c r="D37" s="32">
        <f>SUM(НАЧАЛО:КОНЕЦ!D37)</f>
        <v>3</v>
      </c>
      <c r="E37" s="8">
        <f t="shared" si="1"/>
        <v>277</v>
      </c>
      <c r="F37" s="7">
        <f t="shared" si="2"/>
        <v>57</v>
      </c>
      <c r="G37" s="32">
        <f>SUM(НАЧАЛО:КОНЕЦ!G37)</f>
        <v>0</v>
      </c>
      <c r="H37" s="32">
        <f>SUM(НАЧАЛО:КОНЕЦ!H37)</f>
        <v>29</v>
      </c>
      <c r="I37" s="32">
        <f>SUM(НАЧАЛО:КОНЕЦ!I37)</f>
        <v>186</v>
      </c>
      <c r="J37" s="32">
        <f>SUM(НАЧАЛО:КОНЕЦ!J37)</f>
        <v>62</v>
      </c>
      <c r="K37" s="32">
        <f>SUM(НАЧАЛО:КОНЕЦ!K37)</f>
        <v>0</v>
      </c>
      <c r="L37" s="32">
        <f>SUM(НАЧАЛО:КОНЕЦ!L37)</f>
        <v>4</v>
      </c>
      <c r="M37" s="32">
        <f>SUM(НАЧАЛО:КОНЕЦ!M37)</f>
        <v>43</v>
      </c>
      <c r="N37" s="32">
        <f>SUM(НАЧАЛО:КОНЕЦ!N37)</f>
        <v>10</v>
      </c>
      <c r="O37" s="32">
        <f>SUM(НАЧАЛО:КОНЕЦ!O37)</f>
        <v>37</v>
      </c>
      <c r="P37" s="32">
        <f>SUM(НАЧАЛО:КОНЕЦ!P37)</f>
        <v>18</v>
      </c>
      <c r="Q37" s="32">
        <f>SUM(НАЧАЛО:КОНЕЦ!Q37)</f>
        <v>0</v>
      </c>
      <c r="R37" s="32">
        <f>SUM(НАЧАЛО:КОНЕЦ!R37)</f>
        <v>2</v>
      </c>
      <c r="S37" s="32">
        <f>SUM(НАЧАЛО:КОНЕЦ!S37)</f>
        <v>6</v>
      </c>
      <c r="T37" s="32">
        <f>SUM(НАЧАЛО:КОНЕЦ!T37)</f>
        <v>85</v>
      </c>
      <c r="U37" s="32">
        <f>SUM(НАЧАЛО:КОНЕЦ!U37)</f>
        <v>35</v>
      </c>
      <c r="V37" s="32">
        <f>SUM(НАЧАЛО:КОНЕЦ!V37)</f>
        <v>0</v>
      </c>
      <c r="W37" s="32">
        <f>SUM(НАЧАЛО:КОНЕЦ!W37)</f>
        <v>40</v>
      </c>
      <c r="X37" s="32">
        <f>SUM(НАЧАЛО:КОНЕЦ!X37)</f>
        <v>159</v>
      </c>
      <c r="Y37" s="32">
        <f>SUM(НАЧАЛО:КОНЕЦ!Y37)</f>
        <v>42</v>
      </c>
      <c r="Z37" s="32">
        <f>SUM(НАЧАЛО:КОНЕЦ!Z37)</f>
        <v>5</v>
      </c>
      <c r="AA37" s="32">
        <f>SUM(НАЧАЛО:КОНЕЦ!AA37)</f>
        <v>66</v>
      </c>
      <c r="AB37" s="32">
        <f>SUM(НАЧАЛО:КОНЕЦ!AB37)</f>
        <v>26</v>
      </c>
    </row>
    <row r="38" spans="1:28" x14ac:dyDescent="0.2">
      <c r="A38" s="30" t="s">
        <v>88</v>
      </c>
      <c r="B38" s="34" t="s">
        <v>89</v>
      </c>
      <c r="C38" s="32">
        <f>SUM(НАЧАЛО:КОНЕЦ!C38)</f>
        <v>0</v>
      </c>
      <c r="D38" s="32">
        <f>SUM(НАЧАЛО:КОНЕЦ!D38)</f>
        <v>0</v>
      </c>
      <c r="E38" s="8">
        <f t="shared" si="1"/>
        <v>0</v>
      </c>
      <c r="F38" s="7">
        <f t="shared" si="2"/>
        <v>0</v>
      </c>
      <c r="G38" s="32">
        <f>SUM(НАЧАЛО:КОНЕЦ!G38)</f>
        <v>0</v>
      </c>
      <c r="H38" s="32">
        <f>SUM(НАЧАЛО:КОНЕЦ!H38)</f>
        <v>0</v>
      </c>
      <c r="I38" s="32">
        <f>SUM(НАЧАЛО:КОНЕЦ!I38)</f>
        <v>0</v>
      </c>
      <c r="J38" s="32">
        <f>SUM(НАЧАЛО:КОНЕЦ!J38)</f>
        <v>0</v>
      </c>
      <c r="K38" s="32">
        <f>SUM(НАЧАЛО:КОНЕЦ!K38)</f>
        <v>0</v>
      </c>
      <c r="L38" s="32">
        <f>SUM(НАЧАЛО:КОНЕЦ!L38)</f>
        <v>0</v>
      </c>
      <c r="M38" s="32">
        <f>SUM(НАЧАЛО:КОНЕЦ!M38)</f>
        <v>0</v>
      </c>
      <c r="N38" s="32">
        <f>SUM(НАЧАЛО:КОНЕЦ!N38)</f>
        <v>0</v>
      </c>
      <c r="O38" s="32">
        <f>SUM(НАЧАЛО:КОНЕЦ!O38)</f>
        <v>0</v>
      </c>
      <c r="P38" s="32">
        <f>SUM(НАЧАЛО:КОНЕЦ!P38)</f>
        <v>0</v>
      </c>
      <c r="Q38" s="32">
        <f>SUM(НАЧАЛО:КОНЕЦ!Q38)</f>
        <v>0</v>
      </c>
      <c r="R38" s="32">
        <f>SUM(НАЧАЛО:КОНЕЦ!R38)</f>
        <v>0</v>
      </c>
      <c r="S38" s="32">
        <f>SUM(НАЧАЛО:КОНЕЦ!S38)</f>
        <v>0</v>
      </c>
      <c r="T38" s="32">
        <f>SUM(НАЧАЛО:КОНЕЦ!T38)</f>
        <v>0</v>
      </c>
      <c r="U38" s="32">
        <f>SUM(НАЧАЛО:КОНЕЦ!U38)</f>
        <v>0</v>
      </c>
      <c r="V38" s="32">
        <f>SUM(НАЧАЛО:КОНЕЦ!V38)</f>
        <v>0</v>
      </c>
      <c r="W38" s="32">
        <f>SUM(НАЧАЛО:КОНЕЦ!W38)</f>
        <v>0</v>
      </c>
      <c r="X38" s="32">
        <f>SUM(НАЧАЛО:КОНЕЦ!X38)</f>
        <v>0</v>
      </c>
      <c r="Y38" s="32">
        <f>SUM(НАЧАЛО:КОНЕЦ!Y38)</f>
        <v>0</v>
      </c>
      <c r="Z38" s="32">
        <f>SUM(НАЧАЛО:КОНЕЦ!Z38)</f>
        <v>0</v>
      </c>
      <c r="AA38" s="32">
        <f>SUM(НАЧАЛО:КОНЕЦ!AA38)</f>
        <v>0</v>
      </c>
      <c r="AB38" s="32">
        <f>SUM(НАЧАЛО:КОНЕЦ!AB38)</f>
        <v>0</v>
      </c>
    </row>
    <row r="39" spans="1:28" x14ac:dyDescent="0.2">
      <c r="A39" s="30" t="s">
        <v>90</v>
      </c>
      <c r="B39" s="34" t="s">
        <v>91</v>
      </c>
      <c r="C39" s="32">
        <f>SUM(НАЧАЛО:КОНЕЦ!C39)</f>
        <v>7</v>
      </c>
      <c r="D39" s="32">
        <f>SUM(НАЧАЛО:КОНЕЦ!D39)</f>
        <v>5</v>
      </c>
      <c r="E39" s="8">
        <f t="shared" si="1"/>
        <v>169</v>
      </c>
      <c r="F39" s="7">
        <f t="shared" si="2"/>
        <v>106</v>
      </c>
      <c r="G39" s="32">
        <f>SUM(НАЧАЛО:КОНЕЦ!G39)</f>
        <v>0</v>
      </c>
      <c r="H39" s="32">
        <f>SUM(НАЧАЛО:КОНЕЦ!H39)</f>
        <v>41</v>
      </c>
      <c r="I39" s="32">
        <f>SUM(НАЧАЛО:КОНЕЦ!I39)</f>
        <v>99</v>
      </c>
      <c r="J39" s="32">
        <f>SUM(НАЧАЛО:КОНЕЦ!J39)</f>
        <v>29</v>
      </c>
      <c r="K39" s="32">
        <f>SUM(НАЧАЛО:КОНЕЦ!K39)</f>
        <v>0</v>
      </c>
      <c r="L39" s="32">
        <f>SUM(НАЧАЛО:КОНЕЦ!L39)</f>
        <v>6</v>
      </c>
      <c r="M39" s="32">
        <f>SUM(НАЧАЛО:КОНЕЦ!M39)</f>
        <v>71</v>
      </c>
      <c r="N39" s="32">
        <f>SUM(НАЧАЛО:КОНЕЦ!N39)</f>
        <v>29</v>
      </c>
      <c r="O39" s="32">
        <f>SUM(НАЧАЛО:КОНЕЦ!O39)</f>
        <v>31</v>
      </c>
      <c r="P39" s="32">
        <f>SUM(НАЧАЛО:КОНЕЦ!P39)</f>
        <v>60</v>
      </c>
      <c r="Q39" s="32">
        <f>SUM(НАЧАЛО:КОНЕЦ!Q39)</f>
        <v>0</v>
      </c>
      <c r="R39" s="32">
        <f>SUM(НАЧАЛО:КОНЕЦ!R39)</f>
        <v>11</v>
      </c>
      <c r="S39" s="32">
        <f>SUM(НАЧАЛО:КОНЕЦ!S39)</f>
        <v>34</v>
      </c>
      <c r="T39" s="32">
        <f>SUM(НАЧАЛО:КОНЕЦ!T39)</f>
        <v>23</v>
      </c>
      <c r="U39" s="32">
        <f>SUM(НАЧАЛО:КОНЕЦ!U39)</f>
        <v>3</v>
      </c>
      <c r="V39" s="32">
        <f>SUM(НАЧАЛО:КОНЕЦ!V39)</f>
        <v>0</v>
      </c>
      <c r="W39" s="32">
        <f>SUM(НАЧАЛО:КОНЕЦ!W39)</f>
        <v>8</v>
      </c>
      <c r="X39" s="32">
        <f>SUM(НАЧАЛО:КОНЕЦ!X39)</f>
        <v>106</v>
      </c>
      <c r="Y39" s="32">
        <f>SUM(НАЧАЛО:КОНЕЦ!Y39)</f>
        <v>106</v>
      </c>
      <c r="Z39" s="32">
        <f>SUM(НАЧАЛО:КОНЕЦ!Z39)</f>
        <v>34</v>
      </c>
      <c r="AA39" s="32">
        <f>SUM(НАЧАЛО:КОНЕЦ!AA39)</f>
        <v>23</v>
      </c>
      <c r="AB39" s="32">
        <f>SUM(НАЧАЛО:КОНЕЦ!AB39)</f>
        <v>2</v>
      </c>
    </row>
    <row r="40" spans="1:28" x14ac:dyDescent="0.2">
      <c r="A40" s="30" t="s">
        <v>92</v>
      </c>
      <c r="B40" s="34" t="s">
        <v>93</v>
      </c>
      <c r="C40" s="32">
        <f>SUM(НАЧАЛО:КОНЕЦ!C40)</f>
        <v>0</v>
      </c>
      <c r="D40" s="32">
        <f>SUM(НАЧАЛО:КОНЕЦ!D40)</f>
        <v>0</v>
      </c>
      <c r="E40" s="8">
        <f t="shared" si="1"/>
        <v>4</v>
      </c>
      <c r="F40" s="7">
        <f t="shared" si="2"/>
        <v>0</v>
      </c>
      <c r="G40" s="32">
        <f>SUM(НАЧАЛО:КОНЕЦ!G40)</f>
        <v>0</v>
      </c>
      <c r="H40" s="32">
        <f>SUM(НАЧАЛО:КОНЕЦ!H40)</f>
        <v>0</v>
      </c>
      <c r="I40" s="32">
        <f>SUM(НАЧАЛО:КОНЕЦ!I40)</f>
        <v>2</v>
      </c>
      <c r="J40" s="32">
        <f>SUM(НАЧАЛО:КОНЕЦ!J40)</f>
        <v>2</v>
      </c>
      <c r="K40" s="32">
        <f>SUM(НАЧАЛО:КОНЕЦ!K40)</f>
        <v>0</v>
      </c>
      <c r="L40" s="32">
        <f>SUM(НАЧАЛО:КОНЕЦ!L40)</f>
        <v>0</v>
      </c>
      <c r="M40" s="32">
        <f>SUM(НАЧАЛО:КОНЕЦ!M40)</f>
        <v>0</v>
      </c>
      <c r="N40" s="32">
        <f>SUM(НАЧАЛО:КОНЕЦ!N40)</f>
        <v>0</v>
      </c>
      <c r="O40" s="32">
        <f>SUM(НАЧАЛО:КОНЕЦ!O40)</f>
        <v>0</v>
      </c>
      <c r="P40" s="32">
        <f>SUM(НАЧАЛО:КОНЕЦ!P40)</f>
        <v>0</v>
      </c>
      <c r="Q40" s="32">
        <f>SUM(НАЧАЛО:КОНЕЦ!Q40)</f>
        <v>0</v>
      </c>
      <c r="R40" s="32">
        <f>SUM(НАЧАЛО:КОНЕЦ!R40)</f>
        <v>0</v>
      </c>
      <c r="S40" s="32">
        <f>SUM(НАЧАЛО:КОНЕЦ!S40)</f>
        <v>0</v>
      </c>
      <c r="T40" s="32">
        <f>SUM(НАЧАЛО:КОНЕЦ!T40)</f>
        <v>0</v>
      </c>
      <c r="U40" s="32">
        <f>SUM(НАЧАЛО:КОНЕЦ!U40)</f>
        <v>0</v>
      </c>
      <c r="V40" s="32">
        <f>SUM(НАЧАЛО:КОНЕЦ!V40)</f>
        <v>0</v>
      </c>
      <c r="W40" s="32">
        <f>SUM(НАЧАЛО:КОНЕЦ!W40)</f>
        <v>0</v>
      </c>
      <c r="X40" s="32">
        <f>SUM(НАЧАЛО:КОНЕЦ!X40)</f>
        <v>0</v>
      </c>
      <c r="Y40" s="32">
        <f>SUM(НАЧАЛО:КОНЕЦ!Y40)</f>
        <v>0</v>
      </c>
      <c r="Z40" s="32">
        <f>SUM(НАЧАЛО:КОНЕЦ!Z40)</f>
        <v>0</v>
      </c>
      <c r="AA40" s="32">
        <f>SUM(НАЧАЛО:КОНЕЦ!AA40)</f>
        <v>0</v>
      </c>
      <c r="AB40" s="32">
        <f>SUM(НАЧАЛО:КОНЕЦ!AB40)</f>
        <v>0</v>
      </c>
    </row>
    <row r="41" spans="1:28" x14ac:dyDescent="0.2">
      <c r="A41" s="30" t="s">
        <v>94</v>
      </c>
      <c r="B41" s="34" t="s">
        <v>95</v>
      </c>
      <c r="C41" s="32">
        <f>SUM(НАЧАЛО:КОНЕЦ!C41)</f>
        <v>0</v>
      </c>
      <c r="D41" s="32">
        <f>SUM(НАЧАЛО:КОНЕЦ!D41)</f>
        <v>0</v>
      </c>
      <c r="E41" s="8">
        <f t="shared" si="1"/>
        <v>0</v>
      </c>
      <c r="F41" s="7">
        <f t="shared" si="2"/>
        <v>0</v>
      </c>
      <c r="G41" s="32">
        <f>SUM(НАЧАЛО:КОНЕЦ!G41)</f>
        <v>0</v>
      </c>
      <c r="H41" s="32">
        <f>SUM(НАЧАЛО:КОНЕЦ!H41)</f>
        <v>0</v>
      </c>
      <c r="I41" s="32">
        <f>SUM(НАЧАЛО:КОНЕЦ!I41)</f>
        <v>0</v>
      </c>
      <c r="J41" s="32">
        <f>SUM(НАЧАЛО:КОНЕЦ!J41)</f>
        <v>0</v>
      </c>
      <c r="K41" s="32">
        <f>SUM(НАЧАЛО:КОНЕЦ!K41)</f>
        <v>0</v>
      </c>
      <c r="L41" s="32">
        <f>SUM(НАЧАЛО:КОНЕЦ!L41)</f>
        <v>0</v>
      </c>
      <c r="M41" s="32">
        <f>SUM(НАЧАЛО:КОНЕЦ!M41)</f>
        <v>0</v>
      </c>
      <c r="N41" s="32">
        <f>SUM(НАЧАЛО:КОНЕЦ!N41)</f>
        <v>0</v>
      </c>
      <c r="O41" s="32">
        <f>SUM(НАЧАЛО:КОНЕЦ!O41)</f>
        <v>0</v>
      </c>
      <c r="P41" s="32">
        <f>SUM(НАЧАЛО:КОНЕЦ!P41)</f>
        <v>0</v>
      </c>
      <c r="Q41" s="32">
        <f>SUM(НАЧАЛО:КОНЕЦ!Q41)</f>
        <v>0</v>
      </c>
      <c r="R41" s="32">
        <f>SUM(НАЧАЛО:КОНЕЦ!R41)</f>
        <v>0</v>
      </c>
      <c r="S41" s="32">
        <f>SUM(НАЧАЛО:КОНЕЦ!S41)</f>
        <v>0</v>
      </c>
      <c r="T41" s="32">
        <f>SUM(НАЧАЛО:КОНЕЦ!T41)</f>
        <v>0</v>
      </c>
      <c r="U41" s="32">
        <f>SUM(НАЧАЛО:КОНЕЦ!U41)</f>
        <v>0</v>
      </c>
      <c r="V41" s="32">
        <f>SUM(НАЧАЛО:КОНЕЦ!V41)</f>
        <v>0</v>
      </c>
      <c r="W41" s="32">
        <f>SUM(НАЧАЛО:КОНЕЦ!W41)</f>
        <v>0</v>
      </c>
      <c r="X41" s="32">
        <f>SUM(НАЧАЛО:КОНЕЦ!X41)</f>
        <v>0</v>
      </c>
      <c r="Y41" s="32">
        <f>SUM(НАЧАЛО:КОНЕЦ!Y41)</f>
        <v>0</v>
      </c>
      <c r="Z41" s="32">
        <f>SUM(НАЧАЛО:КОНЕЦ!Z41)</f>
        <v>0</v>
      </c>
      <c r="AA41" s="32">
        <f>SUM(НАЧАЛО:КОНЕЦ!AA41)</f>
        <v>0</v>
      </c>
      <c r="AB41" s="32">
        <f>SUM(НАЧАЛО:КОНЕЦ!AB41)</f>
        <v>0</v>
      </c>
    </row>
    <row r="42" spans="1:28" x14ac:dyDescent="0.2">
      <c r="A42" s="30" t="s">
        <v>96</v>
      </c>
      <c r="B42" s="34" t="s">
        <v>97</v>
      </c>
      <c r="C42" s="32">
        <f>SUM(НАЧАЛО:КОНЕЦ!C42)</f>
        <v>0</v>
      </c>
      <c r="D42" s="32">
        <f>SUM(НАЧАЛО:КОНЕЦ!D42)</f>
        <v>0</v>
      </c>
      <c r="E42" s="8">
        <f t="shared" si="1"/>
        <v>0</v>
      </c>
      <c r="F42" s="7">
        <f t="shared" si="2"/>
        <v>0</v>
      </c>
      <c r="G42" s="32">
        <f>SUM(НАЧАЛО:КОНЕЦ!G42)</f>
        <v>0</v>
      </c>
      <c r="H42" s="32">
        <f>SUM(НАЧАЛО:КОНЕЦ!H42)</f>
        <v>0</v>
      </c>
      <c r="I42" s="32">
        <f>SUM(НАЧАЛО:КОНЕЦ!I42)</f>
        <v>0</v>
      </c>
      <c r="J42" s="32">
        <f>SUM(НАЧАЛО:КОНЕЦ!J42)</f>
        <v>0</v>
      </c>
      <c r="K42" s="32">
        <f>SUM(НАЧАЛО:КОНЕЦ!K42)</f>
        <v>0</v>
      </c>
      <c r="L42" s="32">
        <f>SUM(НАЧАЛО:КОНЕЦ!L42)</f>
        <v>0</v>
      </c>
      <c r="M42" s="32">
        <f>SUM(НАЧАЛО:КОНЕЦ!M42)</f>
        <v>0</v>
      </c>
      <c r="N42" s="32">
        <f>SUM(НАЧАЛО:КОНЕЦ!N42)</f>
        <v>0</v>
      </c>
      <c r="O42" s="32">
        <f>SUM(НАЧАЛО:КОНЕЦ!O42)</f>
        <v>0</v>
      </c>
      <c r="P42" s="32">
        <f>SUM(НАЧАЛО:КОНЕЦ!P42)</f>
        <v>0</v>
      </c>
      <c r="Q42" s="32">
        <f>SUM(НАЧАЛО:КОНЕЦ!Q42)</f>
        <v>0</v>
      </c>
      <c r="R42" s="32">
        <f>SUM(НАЧАЛО:КОНЕЦ!R42)</f>
        <v>0</v>
      </c>
      <c r="S42" s="32">
        <f>SUM(НАЧАЛО:КОНЕЦ!S42)</f>
        <v>0</v>
      </c>
      <c r="T42" s="32">
        <f>SUM(НАЧАЛО:КОНЕЦ!T42)</f>
        <v>0</v>
      </c>
      <c r="U42" s="32">
        <f>SUM(НАЧАЛО:КОНЕЦ!U42)</f>
        <v>0</v>
      </c>
      <c r="V42" s="32">
        <f>SUM(НАЧАЛО:КОНЕЦ!V42)</f>
        <v>0</v>
      </c>
      <c r="W42" s="32">
        <f>SUM(НАЧАЛО:КОНЕЦ!W42)</f>
        <v>0</v>
      </c>
      <c r="X42" s="32">
        <f>SUM(НАЧАЛО:КОНЕЦ!X42)</f>
        <v>0</v>
      </c>
      <c r="Y42" s="32">
        <f>SUM(НАЧАЛО:КОНЕЦ!Y42)</f>
        <v>0</v>
      </c>
      <c r="Z42" s="32">
        <f>SUM(НАЧАЛО:КОНЕЦ!Z42)</f>
        <v>0</v>
      </c>
      <c r="AA42" s="32">
        <f>SUM(НАЧАЛО:КОНЕЦ!AA42)</f>
        <v>0</v>
      </c>
      <c r="AB42" s="32">
        <f>SUM(НАЧАЛО:КОНЕЦ!AB42)</f>
        <v>0</v>
      </c>
    </row>
    <row r="43" spans="1:28" x14ac:dyDescent="0.2">
      <c r="A43" s="30" t="s">
        <v>98</v>
      </c>
      <c r="B43" s="34" t="s">
        <v>99</v>
      </c>
      <c r="C43" s="32">
        <f>SUM(НАЧАЛО:КОНЕЦ!C43)</f>
        <v>37</v>
      </c>
      <c r="D43" s="32">
        <f>SUM(НАЧАЛО:КОНЕЦ!D43)</f>
        <v>13</v>
      </c>
      <c r="E43" s="8">
        <f t="shared" si="1"/>
        <v>1109</v>
      </c>
      <c r="F43" s="7">
        <f t="shared" si="2"/>
        <v>243</v>
      </c>
      <c r="G43" s="32">
        <f>SUM(НАЧАЛО:КОНЕЦ!G43)</f>
        <v>0</v>
      </c>
      <c r="H43" s="32">
        <f>SUM(НАЧАЛО:КОНЕЦ!H43)</f>
        <v>86</v>
      </c>
      <c r="I43" s="32">
        <f>SUM(НАЧАЛО:КОНЕЦ!I43)</f>
        <v>873</v>
      </c>
      <c r="J43" s="32">
        <f>SUM(НАЧАЛО:КОНЕЦ!J43)</f>
        <v>150</v>
      </c>
      <c r="K43" s="32">
        <f>SUM(НАЧАЛО:КОНЕЦ!K43)</f>
        <v>0</v>
      </c>
      <c r="L43" s="32">
        <f>SUM(НАЧАЛО:КОНЕЦ!L43)</f>
        <v>64</v>
      </c>
      <c r="M43" s="32">
        <f>SUM(НАЧАЛО:КОНЕЦ!M43)</f>
        <v>109</v>
      </c>
      <c r="N43" s="32">
        <f>SUM(НАЧАЛО:КОНЕЦ!N43)</f>
        <v>70</v>
      </c>
      <c r="O43" s="32">
        <f>SUM(НАЧАЛО:КОНЕЦ!O43)</f>
        <v>92</v>
      </c>
      <c r="P43" s="32">
        <f>SUM(НАЧАЛО:КОНЕЦ!P43)</f>
        <v>70</v>
      </c>
      <c r="Q43" s="32">
        <f>SUM(НАЧАЛО:КОНЕЦ!Q43)</f>
        <v>2</v>
      </c>
      <c r="R43" s="32">
        <f>SUM(НАЧАЛО:КОНЕЦ!R43)</f>
        <v>0</v>
      </c>
      <c r="S43" s="32">
        <f>SUM(НАЧАЛО:КОНЕЦ!S43)</f>
        <v>34</v>
      </c>
      <c r="T43" s="32">
        <f>SUM(НАЧАЛО:КОНЕЦ!T43)</f>
        <v>65</v>
      </c>
      <c r="U43" s="32">
        <f>SUM(НАЧАЛО:КОНЕЦ!U43)</f>
        <v>6</v>
      </c>
      <c r="V43" s="32">
        <f>SUM(НАЧАЛО:КОНЕЦ!V43)</f>
        <v>0</v>
      </c>
      <c r="W43" s="32">
        <f>SUM(НАЧАЛО:КОНЕЦ!W43)</f>
        <v>65</v>
      </c>
      <c r="X43" s="32">
        <f>SUM(НАЧАЛО:КОНЕЦ!X43)</f>
        <v>964</v>
      </c>
      <c r="Y43" s="32">
        <f>SUM(НАЧАЛО:КОНЕЦ!Y43)</f>
        <v>283</v>
      </c>
      <c r="Z43" s="32">
        <f>SUM(НАЧАЛО:КОНЕЦ!Z43)</f>
        <v>67</v>
      </c>
      <c r="AA43" s="32">
        <f>SUM(НАЧАЛО:КОНЕЦ!AA43)</f>
        <v>79</v>
      </c>
      <c r="AB43" s="32">
        <f>SUM(НАЧАЛО:КОНЕЦ!AB43)</f>
        <v>20</v>
      </c>
    </row>
    <row r="44" spans="1:28" x14ac:dyDescent="0.2">
      <c r="A44" s="30" t="s">
        <v>100</v>
      </c>
      <c r="B44" s="34" t="s">
        <v>101</v>
      </c>
      <c r="C44" s="32">
        <f>SUM(НАЧАЛО:КОНЕЦ!C44)</f>
        <v>0</v>
      </c>
      <c r="D44" s="32">
        <f>SUM(НАЧАЛО:КОНЕЦ!D44)</f>
        <v>0</v>
      </c>
      <c r="E44" s="8">
        <f t="shared" si="1"/>
        <v>0</v>
      </c>
      <c r="F44" s="7">
        <f t="shared" si="2"/>
        <v>0</v>
      </c>
      <c r="G44" s="32">
        <f>SUM(НАЧАЛО:КОНЕЦ!G44)</f>
        <v>0</v>
      </c>
      <c r="H44" s="32">
        <f>SUM(НАЧАЛО:КОНЕЦ!H44)</f>
        <v>0</v>
      </c>
      <c r="I44" s="32">
        <f>SUM(НАЧАЛО:КОНЕЦ!I44)</f>
        <v>0</v>
      </c>
      <c r="J44" s="32">
        <f>SUM(НАЧАЛО:КОНЕЦ!J44)</f>
        <v>0</v>
      </c>
      <c r="K44" s="32">
        <f>SUM(НАЧАЛО:КОНЕЦ!K44)</f>
        <v>0</v>
      </c>
      <c r="L44" s="32">
        <f>SUM(НАЧАЛО:КОНЕЦ!L44)</f>
        <v>0</v>
      </c>
      <c r="M44" s="32">
        <f>SUM(НАЧАЛО:КОНЕЦ!M44)</f>
        <v>0</v>
      </c>
      <c r="N44" s="32">
        <f>SUM(НАЧАЛО:КОНЕЦ!N44)</f>
        <v>0</v>
      </c>
      <c r="O44" s="32">
        <f>SUM(НАЧАЛО:КОНЕЦ!O44)</f>
        <v>0</v>
      </c>
      <c r="P44" s="32">
        <f>SUM(НАЧАЛО:КОНЕЦ!P44)</f>
        <v>0</v>
      </c>
      <c r="Q44" s="32">
        <f>SUM(НАЧАЛО:КОНЕЦ!Q44)</f>
        <v>0</v>
      </c>
      <c r="R44" s="32">
        <f>SUM(НАЧАЛО:КОНЕЦ!R44)</f>
        <v>0</v>
      </c>
      <c r="S44" s="32">
        <f>SUM(НАЧАЛО:КОНЕЦ!S44)</f>
        <v>0</v>
      </c>
      <c r="T44" s="32">
        <f>SUM(НАЧАЛО:КОНЕЦ!T44)</f>
        <v>0</v>
      </c>
      <c r="U44" s="32">
        <f>SUM(НАЧАЛО:КОНЕЦ!U44)</f>
        <v>0</v>
      </c>
      <c r="V44" s="32">
        <f>SUM(НАЧАЛО:КОНЕЦ!V44)</f>
        <v>0</v>
      </c>
      <c r="W44" s="32">
        <f>SUM(НАЧАЛО:КОНЕЦ!W44)</f>
        <v>0</v>
      </c>
      <c r="X44" s="32">
        <f>SUM(НАЧАЛО:КОНЕЦ!X44)</f>
        <v>0</v>
      </c>
      <c r="Y44" s="32">
        <f>SUM(НАЧАЛО:КОНЕЦ!Y44)</f>
        <v>0</v>
      </c>
      <c r="Z44" s="32">
        <f>SUM(НАЧАЛО:КОНЕЦ!Z44)</f>
        <v>0</v>
      </c>
      <c r="AA44" s="32">
        <f>SUM(НАЧАЛО:КОНЕЦ!AA44)</f>
        <v>0</v>
      </c>
      <c r="AB44" s="32">
        <f>SUM(НАЧАЛО:КОНЕЦ!AB44)</f>
        <v>0</v>
      </c>
    </row>
    <row r="45" spans="1:28" x14ac:dyDescent="0.2">
      <c r="A45" s="30" t="s">
        <v>102</v>
      </c>
      <c r="B45" s="34" t="s">
        <v>103</v>
      </c>
      <c r="C45" s="32">
        <f>SUM(НАЧАЛО:КОНЕЦ!C45)</f>
        <v>19</v>
      </c>
      <c r="D45" s="32">
        <f>SUM(НАЧАЛО:КОНЕЦ!D45)</f>
        <v>5</v>
      </c>
      <c r="E45" s="8">
        <f t="shared" si="1"/>
        <v>293</v>
      </c>
      <c r="F45" s="7">
        <f t="shared" si="2"/>
        <v>118</v>
      </c>
      <c r="G45" s="32">
        <f>SUM(НАЧАЛО:КОНЕЦ!G45)</f>
        <v>0</v>
      </c>
      <c r="H45" s="32">
        <f>SUM(НАЧАЛО:КОНЕЦ!H45)</f>
        <v>129</v>
      </c>
      <c r="I45" s="32">
        <f>SUM(НАЧАЛО:КОНЕЦ!I45)</f>
        <v>129</v>
      </c>
      <c r="J45" s="32">
        <f>SUM(НАЧАЛО:КОНЕЦ!J45)</f>
        <v>35</v>
      </c>
      <c r="K45" s="32">
        <f>SUM(НАЧАЛО:КОНЕЦ!K45)</f>
        <v>0</v>
      </c>
      <c r="L45" s="32">
        <f>SUM(НАЧАЛО:КОНЕЦ!L45)</f>
        <v>46</v>
      </c>
      <c r="M45" s="32">
        <f>SUM(НАЧАЛО:КОНЕЦ!M45)</f>
        <v>54</v>
      </c>
      <c r="N45" s="32">
        <f>SUM(НАЧАЛО:КОНЕЦ!N45)</f>
        <v>18</v>
      </c>
      <c r="O45" s="32">
        <f>SUM(НАЧАЛО:КОНЕЦ!O45)</f>
        <v>25</v>
      </c>
      <c r="P45" s="32">
        <f>SUM(НАЧАЛО:КОНЕЦ!P45)</f>
        <v>7</v>
      </c>
      <c r="Q45" s="32">
        <f>SUM(НАЧАЛО:КОНЕЦ!Q45)</f>
        <v>0</v>
      </c>
      <c r="R45" s="32">
        <f>SUM(НАЧАЛО:КОНЕЦ!R45)</f>
        <v>2</v>
      </c>
      <c r="S45" s="32">
        <f>SUM(НАЧАЛО:КОНЕЦ!S45)</f>
        <v>3</v>
      </c>
      <c r="T45" s="32">
        <f>SUM(НАЧАЛО:КОНЕЦ!T45)</f>
        <v>4</v>
      </c>
      <c r="U45" s="32">
        <f>SUM(НАЧАЛО:КОНЕЦ!U45)</f>
        <v>0</v>
      </c>
      <c r="V45" s="32">
        <f>SUM(НАЧАЛО:КОНЕЦ!V45)</f>
        <v>0</v>
      </c>
      <c r="W45" s="32">
        <f>SUM(НАЧАЛО:КОНЕЦ!W45)</f>
        <v>33</v>
      </c>
      <c r="X45" s="32">
        <f>SUM(НАЧАЛО:КОНЕЦ!X45)</f>
        <v>352</v>
      </c>
      <c r="Y45" s="32">
        <f>SUM(НАЧАЛО:КОНЕЦ!Y45)</f>
        <v>151</v>
      </c>
      <c r="Z45" s="32">
        <f>SUM(НАЧАЛО:КОНЕЦ!Z45)</f>
        <v>3</v>
      </c>
      <c r="AA45" s="32">
        <f>SUM(НАЧАЛО:КОНЕЦ!AA45)</f>
        <v>4</v>
      </c>
      <c r="AB45" s="32">
        <f>SUM(НАЧАЛО:КОНЕЦ!AB45)</f>
        <v>0</v>
      </c>
    </row>
    <row r="46" spans="1:28" x14ac:dyDescent="0.2">
      <c r="A46" s="30" t="s">
        <v>104</v>
      </c>
      <c r="B46" s="34" t="s">
        <v>105</v>
      </c>
      <c r="C46" s="32">
        <f>SUM(НАЧАЛО:КОНЕЦ!C46)</f>
        <v>0</v>
      </c>
      <c r="D46" s="32">
        <f>SUM(НАЧАЛО:КОНЕЦ!D46)</f>
        <v>0</v>
      </c>
      <c r="E46" s="8">
        <f t="shared" si="1"/>
        <v>0</v>
      </c>
      <c r="F46" s="7">
        <f t="shared" si="2"/>
        <v>0</v>
      </c>
      <c r="G46" s="32">
        <f>SUM(НАЧАЛО:КОНЕЦ!G46)</f>
        <v>0</v>
      </c>
      <c r="H46" s="32">
        <f>SUM(НАЧАЛО:КОНЕЦ!H46)</f>
        <v>0</v>
      </c>
      <c r="I46" s="32">
        <f>SUM(НАЧАЛО:КОНЕЦ!I46)</f>
        <v>0</v>
      </c>
      <c r="J46" s="32">
        <f>SUM(НАЧАЛО:КОНЕЦ!J46)</f>
        <v>0</v>
      </c>
      <c r="K46" s="32">
        <f>SUM(НАЧАЛО:КОНЕЦ!K46)</f>
        <v>0</v>
      </c>
      <c r="L46" s="32">
        <f>SUM(НАЧАЛО:КОНЕЦ!L46)</f>
        <v>0</v>
      </c>
      <c r="M46" s="32">
        <f>SUM(НАЧАЛО:КОНЕЦ!M46)</f>
        <v>0</v>
      </c>
      <c r="N46" s="32">
        <f>SUM(НАЧАЛО:КОНЕЦ!N46)</f>
        <v>0</v>
      </c>
      <c r="O46" s="32">
        <f>SUM(НАЧАЛО:КОНЕЦ!O46)</f>
        <v>0</v>
      </c>
      <c r="P46" s="32">
        <f>SUM(НАЧАЛО:КОНЕЦ!P46)</f>
        <v>0</v>
      </c>
      <c r="Q46" s="32">
        <f>SUM(НАЧАЛО:КОНЕЦ!Q46)</f>
        <v>0</v>
      </c>
      <c r="R46" s="32">
        <f>SUM(НАЧАЛО:КОНЕЦ!R46)</f>
        <v>0</v>
      </c>
      <c r="S46" s="32">
        <f>SUM(НАЧАЛО:КОНЕЦ!S46)</f>
        <v>0</v>
      </c>
      <c r="T46" s="32">
        <f>SUM(НАЧАЛО:КОНЕЦ!T46)</f>
        <v>0</v>
      </c>
      <c r="U46" s="32">
        <f>SUM(НАЧАЛО:КОНЕЦ!U46)</f>
        <v>0</v>
      </c>
      <c r="V46" s="32">
        <f>SUM(НАЧАЛО:КОНЕЦ!V46)</f>
        <v>0</v>
      </c>
      <c r="W46" s="32">
        <f>SUM(НАЧАЛО:КОНЕЦ!W46)</f>
        <v>0</v>
      </c>
      <c r="X46" s="32">
        <f>SUM(НАЧАЛО:КОНЕЦ!X46)</f>
        <v>0</v>
      </c>
      <c r="Y46" s="32">
        <f>SUM(НАЧАЛО:КОНЕЦ!Y46)</f>
        <v>0</v>
      </c>
      <c r="Z46" s="32">
        <f>SUM(НАЧАЛО:КОНЕЦ!Z46)</f>
        <v>0</v>
      </c>
      <c r="AA46" s="32">
        <f>SUM(НАЧАЛО:КОНЕЦ!AA46)</f>
        <v>0</v>
      </c>
      <c r="AB46" s="32">
        <f>SUM(НАЧАЛО:КОНЕЦ!AB46)</f>
        <v>0</v>
      </c>
    </row>
    <row r="47" spans="1:28" x14ac:dyDescent="0.2">
      <c r="A47" s="30" t="s">
        <v>106</v>
      </c>
      <c r="B47" s="34" t="s">
        <v>107</v>
      </c>
      <c r="C47" s="32">
        <f>SUM(НАЧАЛО:КОНЕЦ!C47)</f>
        <v>3</v>
      </c>
      <c r="D47" s="32">
        <f>SUM(НАЧАЛО:КОНЕЦ!D47)</f>
        <v>0</v>
      </c>
      <c r="E47" s="8">
        <f t="shared" si="1"/>
        <v>56</v>
      </c>
      <c r="F47" s="7">
        <f t="shared" si="2"/>
        <v>0</v>
      </c>
      <c r="G47" s="32">
        <f>SUM(НАЧАЛО:КОНЕЦ!G47)</f>
        <v>0</v>
      </c>
      <c r="H47" s="32">
        <f>SUM(НАЧАЛО:КОНЕЦ!H47)</f>
        <v>10</v>
      </c>
      <c r="I47" s="32">
        <f>SUM(НАЧАЛО:КОНЕЦ!I47)</f>
        <v>30</v>
      </c>
      <c r="J47" s="32">
        <f>SUM(НАЧАЛО:КОНЕЦ!J47)</f>
        <v>16</v>
      </c>
      <c r="K47" s="32">
        <f>SUM(НАЧАЛО:КОНЕЦ!K47)</f>
        <v>0</v>
      </c>
      <c r="L47" s="32">
        <f>SUM(НАЧАЛО:КОНЕЦ!L47)</f>
        <v>0</v>
      </c>
      <c r="M47" s="32">
        <f>SUM(НАЧАЛО:КОНЕЦ!M47)</f>
        <v>0</v>
      </c>
      <c r="N47" s="32">
        <f>SUM(НАЧАЛО:КОНЕЦ!N47)</f>
        <v>0</v>
      </c>
      <c r="O47" s="32">
        <f>SUM(НАЧАЛО:КОНЕЦ!O47)</f>
        <v>7</v>
      </c>
      <c r="P47" s="32">
        <f>SUM(НАЧАЛО:КОНЕЦ!P47)</f>
        <v>0</v>
      </c>
      <c r="Q47" s="32">
        <f>SUM(НАЧАЛО:КОНЕЦ!Q47)</f>
        <v>0</v>
      </c>
      <c r="R47" s="32">
        <f>SUM(НАЧАЛО:КОНЕЦ!R47)</f>
        <v>0</v>
      </c>
      <c r="S47" s="32">
        <f>SUM(НАЧАЛО:КОНЕЦ!S47)</f>
        <v>0</v>
      </c>
      <c r="T47" s="32">
        <f>SUM(НАЧАЛО:КОНЕЦ!T47)</f>
        <v>0</v>
      </c>
      <c r="U47" s="32">
        <f>SUM(НАЧАЛО:КОНЕЦ!U47)</f>
        <v>0</v>
      </c>
      <c r="V47" s="32">
        <f>SUM(НАЧАЛО:КОНЕЦ!V47)</f>
        <v>0</v>
      </c>
      <c r="W47" s="32">
        <f>SUM(НАЧАЛО:КОНЕЦ!W47)</f>
        <v>2</v>
      </c>
      <c r="X47" s="32">
        <f>SUM(НАЧАЛО:КОНЕЦ!X47)</f>
        <v>55</v>
      </c>
      <c r="Y47" s="32">
        <f>SUM(НАЧАЛО:КОНЕЦ!Y47)</f>
        <v>0</v>
      </c>
      <c r="Z47" s="32">
        <f>SUM(НАЧАЛО:КОНЕЦ!Z47)</f>
        <v>0</v>
      </c>
      <c r="AA47" s="32">
        <f>SUM(НАЧАЛО:КОНЕЦ!AA47)</f>
        <v>0</v>
      </c>
      <c r="AB47" s="32">
        <f>SUM(НАЧАЛО:КОНЕЦ!AB47)</f>
        <v>0</v>
      </c>
    </row>
    <row r="48" spans="1:28" x14ac:dyDescent="0.2">
      <c r="A48" s="30" t="s">
        <v>108</v>
      </c>
      <c r="B48" s="34" t="s">
        <v>109</v>
      </c>
      <c r="C48" s="32">
        <f>SUM(НАЧАЛО:КОНЕЦ!C48)</f>
        <v>19</v>
      </c>
      <c r="D48" s="32">
        <f>SUM(НАЧАЛО:КОНЕЦ!D48)</f>
        <v>5</v>
      </c>
      <c r="E48" s="8">
        <f t="shared" si="1"/>
        <v>383</v>
      </c>
      <c r="F48" s="7">
        <f t="shared" si="2"/>
        <v>85</v>
      </c>
      <c r="G48" s="32">
        <f>SUM(НАЧАЛО:КОНЕЦ!G48)</f>
        <v>0</v>
      </c>
      <c r="H48" s="32">
        <f>SUM(НАЧАЛО:КОНЕЦ!H48)</f>
        <v>219</v>
      </c>
      <c r="I48" s="32">
        <f>SUM(НАЧАЛО:КОНЕЦ!I48)</f>
        <v>151</v>
      </c>
      <c r="J48" s="32">
        <f>SUM(НАЧАЛО:КОНЕЦ!J48)</f>
        <v>13</v>
      </c>
      <c r="K48" s="32">
        <f>SUM(НАЧАЛО:КОНЕЦ!K48)</f>
        <v>0</v>
      </c>
      <c r="L48" s="32">
        <f>SUM(НАЧАЛО:КОНЕЦ!L48)</f>
        <v>65</v>
      </c>
      <c r="M48" s="32">
        <f>SUM(НАЧАЛО:КОНЕЦ!M48)</f>
        <v>20</v>
      </c>
      <c r="N48" s="32">
        <f>SUM(НАЧАЛО:КОНЕЦ!N48)</f>
        <v>0</v>
      </c>
      <c r="O48" s="32">
        <f>SUM(НАЧАЛО:КОНЕЦ!O48)</f>
        <v>6</v>
      </c>
      <c r="P48" s="32">
        <f>SUM(НАЧАЛО:КОНЕЦ!P48)</f>
        <v>6</v>
      </c>
      <c r="Q48" s="32">
        <f>SUM(НАЧАЛО:КОНЕЦ!Q48)</f>
        <v>1</v>
      </c>
      <c r="R48" s="32">
        <f>SUM(НАЧАЛО:КОНЕЦ!R48)</f>
        <v>2</v>
      </c>
      <c r="S48" s="32">
        <f>SUM(НАЧАЛО:КОНЕЦ!S48)</f>
        <v>2</v>
      </c>
      <c r="T48" s="32">
        <f>SUM(НАЧАЛО:КОНЕЦ!T48)</f>
        <v>3</v>
      </c>
      <c r="U48" s="32">
        <f>SUM(НАЧАЛО:КОНЕЦ!U48)</f>
        <v>0</v>
      </c>
      <c r="V48" s="32">
        <f>SUM(НАЧАЛО:КОНЕЦ!V48)</f>
        <v>0</v>
      </c>
      <c r="W48" s="32">
        <f>SUM(НАЧАЛО:КОНЕЦ!W48)</f>
        <v>11</v>
      </c>
      <c r="X48" s="32">
        <f>SUM(НАЧАЛО:КОНЕЦ!X48)</f>
        <v>343</v>
      </c>
      <c r="Y48" s="32">
        <f>SUM(НАЧАЛО:КОНЕЦ!Y48)</f>
        <v>85</v>
      </c>
      <c r="Z48" s="32">
        <f>SUM(НАЧАЛО:КОНЕЦ!Z48)</f>
        <v>0</v>
      </c>
      <c r="AA48" s="32">
        <f>SUM(НАЧАЛО:КОНЕЦ!AA48)</f>
        <v>0</v>
      </c>
      <c r="AB48" s="32">
        <f>SUM(НАЧАЛО:КОНЕЦ!AB48)</f>
        <v>0</v>
      </c>
    </row>
    <row r="49" spans="1:28" x14ac:dyDescent="0.2">
      <c r="A49" s="30" t="s">
        <v>110</v>
      </c>
      <c r="B49" s="34" t="s">
        <v>111</v>
      </c>
      <c r="C49" s="32">
        <f>SUM(НАЧАЛО:КОНЕЦ!C49)</f>
        <v>0</v>
      </c>
      <c r="D49" s="32">
        <f>SUM(НАЧАЛО:КОНЕЦ!D49)</f>
        <v>0</v>
      </c>
      <c r="E49" s="8">
        <f t="shared" si="1"/>
        <v>0</v>
      </c>
      <c r="F49" s="7">
        <f t="shared" si="2"/>
        <v>0</v>
      </c>
      <c r="G49" s="32">
        <f>SUM(НАЧАЛО:КОНЕЦ!G49)</f>
        <v>0</v>
      </c>
      <c r="H49" s="32">
        <f>SUM(НАЧАЛО:КОНЕЦ!H49)</f>
        <v>0</v>
      </c>
      <c r="I49" s="32">
        <f>SUM(НАЧАЛО:КОНЕЦ!I49)</f>
        <v>0</v>
      </c>
      <c r="J49" s="32">
        <f>SUM(НАЧАЛО:КОНЕЦ!J49)</f>
        <v>0</v>
      </c>
      <c r="K49" s="32">
        <f>SUM(НАЧАЛО:КОНЕЦ!K49)</f>
        <v>0</v>
      </c>
      <c r="L49" s="32">
        <f>SUM(НАЧАЛО:КОНЕЦ!L49)</f>
        <v>0</v>
      </c>
      <c r="M49" s="32">
        <f>SUM(НАЧАЛО:КОНЕЦ!M49)</f>
        <v>0</v>
      </c>
      <c r="N49" s="32">
        <f>SUM(НАЧАЛО:КОНЕЦ!N49)</f>
        <v>0</v>
      </c>
      <c r="O49" s="32">
        <f>SUM(НАЧАЛО:КОНЕЦ!O49)</f>
        <v>0</v>
      </c>
      <c r="P49" s="32">
        <f>SUM(НАЧАЛО:КОНЕЦ!P49)</f>
        <v>0</v>
      </c>
      <c r="Q49" s="32">
        <f>SUM(НАЧАЛО:КОНЕЦ!Q49)</f>
        <v>0</v>
      </c>
      <c r="R49" s="32">
        <f>SUM(НАЧАЛО:КОНЕЦ!R49)</f>
        <v>0</v>
      </c>
      <c r="S49" s="32">
        <f>SUM(НАЧАЛО:КОНЕЦ!S49)</f>
        <v>0</v>
      </c>
      <c r="T49" s="32">
        <f>SUM(НАЧАЛО:КОНЕЦ!T49)</f>
        <v>0</v>
      </c>
      <c r="U49" s="32">
        <f>SUM(НАЧАЛО:КОНЕЦ!U49)</f>
        <v>0</v>
      </c>
      <c r="V49" s="32">
        <f>SUM(НАЧАЛО:КОНЕЦ!V49)</f>
        <v>0</v>
      </c>
      <c r="W49" s="32">
        <f>SUM(НАЧАЛО:КОНЕЦ!W49)</f>
        <v>0</v>
      </c>
      <c r="X49" s="32">
        <f>SUM(НАЧАЛО:КОНЕЦ!X49)</f>
        <v>0</v>
      </c>
      <c r="Y49" s="32">
        <f>SUM(НАЧАЛО:КОНЕЦ!Y49)</f>
        <v>0</v>
      </c>
      <c r="Z49" s="32">
        <f>SUM(НАЧАЛО:КОНЕЦ!Z49)</f>
        <v>0</v>
      </c>
      <c r="AA49" s="32">
        <f>SUM(НАЧАЛО:КОНЕЦ!AA49)</f>
        <v>0</v>
      </c>
      <c r="AB49" s="32">
        <f>SUM(НАЧАЛО:КОНЕЦ!AB49)</f>
        <v>0</v>
      </c>
    </row>
    <row r="50" spans="1:28" x14ac:dyDescent="0.2">
      <c r="A50" s="30" t="s">
        <v>112</v>
      </c>
      <c r="B50" s="34" t="s">
        <v>113</v>
      </c>
      <c r="C50" s="32">
        <f>SUM(НАЧАЛО:КОНЕЦ!C50)</f>
        <v>0</v>
      </c>
      <c r="D50" s="32">
        <f>SUM(НАЧАЛО:КОНЕЦ!D50)</f>
        <v>0</v>
      </c>
      <c r="E50" s="8">
        <f t="shared" si="1"/>
        <v>0</v>
      </c>
      <c r="F50" s="7">
        <f t="shared" si="2"/>
        <v>0</v>
      </c>
      <c r="G50" s="32">
        <f>SUM(НАЧАЛО:КОНЕЦ!G50)</f>
        <v>0</v>
      </c>
      <c r="H50" s="32">
        <f>SUM(НАЧАЛО:КОНЕЦ!H50)</f>
        <v>0</v>
      </c>
      <c r="I50" s="32">
        <f>SUM(НАЧАЛО:КОНЕЦ!I50)</f>
        <v>0</v>
      </c>
      <c r="J50" s="32">
        <f>SUM(НАЧАЛО:КОНЕЦ!J50)</f>
        <v>0</v>
      </c>
      <c r="K50" s="32">
        <f>SUM(НАЧАЛО:КОНЕЦ!K50)</f>
        <v>0</v>
      </c>
      <c r="L50" s="32">
        <f>SUM(НАЧАЛО:КОНЕЦ!L50)</f>
        <v>0</v>
      </c>
      <c r="M50" s="32">
        <f>SUM(НАЧАЛО:КОНЕЦ!M50)</f>
        <v>0</v>
      </c>
      <c r="N50" s="32">
        <f>SUM(НАЧАЛО:КОНЕЦ!N50)</f>
        <v>0</v>
      </c>
      <c r="O50" s="32">
        <f>SUM(НАЧАЛО:КОНЕЦ!O50)</f>
        <v>0</v>
      </c>
      <c r="P50" s="32">
        <f>SUM(НАЧАЛО:КОНЕЦ!P50)</f>
        <v>0</v>
      </c>
      <c r="Q50" s="32">
        <f>SUM(НАЧАЛО:КОНЕЦ!Q50)</f>
        <v>0</v>
      </c>
      <c r="R50" s="32">
        <f>SUM(НАЧАЛО:КОНЕЦ!R50)</f>
        <v>0</v>
      </c>
      <c r="S50" s="32">
        <f>SUM(НАЧАЛО:КОНЕЦ!S50)</f>
        <v>0</v>
      </c>
      <c r="T50" s="32">
        <f>SUM(НАЧАЛО:КОНЕЦ!T50)</f>
        <v>0</v>
      </c>
      <c r="U50" s="32">
        <f>SUM(НАЧАЛО:КОНЕЦ!U50)</f>
        <v>0</v>
      </c>
      <c r="V50" s="32">
        <f>SUM(НАЧАЛО:КОНЕЦ!V50)</f>
        <v>0</v>
      </c>
      <c r="W50" s="32">
        <f>SUM(НАЧАЛО:КОНЕЦ!W50)</f>
        <v>0</v>
      </c>
      <c r="X50" s="32">
        <f>SUM(НАЧАЛО:КОНЕЦ!X50)</f>
        <v>0</v>
      </c>
      <c r="Y50" s="32">
        <f>SUM(НАЧАЛО:КОНЕЦ!Y50)</f>
        <v>0</v>
      </c>
      <c r="Z50" s="32">
        <f>SUM(НАЧАЛО:КОНЕЦ!Z50)</f>
        <v>0</v>
      </c>
      <c r="AA50" s="32">
        <f>SUM(НАЧАЛО:КОНЕЦ!AA50)</f>
        <v>0</v>
      </c>
      <c r="AB50" s="32">
        <f>SUM(НАЧАЛО:КОНЕЦ!AB50)</f>
        <v>0</v>
      </c>
    </row>
    <row r="51" spans="1:28" x14ac:dyDescent="0.2">
      <c r="A51" s="30" t="s">
        <v>114</v>
      </c>
      <c r="B51" s="34" t="s">
        <v>115</v>
      </c>
      <c r="C51" s="32">
        <f>SUM(НАЧАЛО:КОНЕЦ!C51)</f>
        <v>9</v>
      </c>
      <c r="D51" s="32">
        <f>SUM(НАЧАЛО:КОНЕЦ!D51)</f>
        <v>2</v>
      </c>
      <c r="E51" s="8">
        <f t="shared" si="1"/>
        <v>188</v>
      </c>
      <c r="F51" s="7">
        <f t="shared" si="2"/>
        <v>65</v>
      </c>
      <c r="G51" s="32">
        <f>SUM(НАЧАЛО:КОНЕЦ!G51)</f>
        <v>10</v>
      </c>
      <c r="H51" s="32">
        <f>SUM(НАЧАЛО:КОНЕЦ!H51)</f>
        <v>36</v>
      </c>
      <c r="I51" s="32">
        <f>SUM(НАЧАЛО:КОНЕЦ!I51)</f>
        <v>84</v>
      </c>
      <c r="J51" s="32">
        <f>SUM(НАЧАЛО:КОНЕЦ!J51)</f>
        <v>58</v>
      </c>
      <c r="K51" s="32">
        <f>SUM(НАЧАЛО:КОНЕЦ!K51)</f>
        <v>10</v>
      </c>
      <c r="L51" s="32">
        <f>SUM(НАЧАЛО:КОНЕЦ!L51)</f>
        <v>15</v>
      </c>
      <c r="M51" s="32">
        <f>SUM(НАЧАЛО:КОНЕЦ!M51)</f>
        <v>25</v>
      </c>
      <c r="N51" s="32">
        <f>SUM(НАЧАЛО:КОНЕЦ!N51)</f>
        <v>15</v>
      </c>
      <c r="O51" s="32">
        <f>SUM(НАЧАЛО:КОНЕЦ!O51)</f>
        <v>19</v>
      </c>
      <c r="P51" s="32">
        <f>SUM(НАЧАЛО:КОНЕЦ!P51)</f>
        <v>5</v>
      </c>
      <c r="Q51" s="32">
        <f>SUM(НАЧАЛО:КОНЕЦ!Q51)</f>
        <v>0</v>
      </c>
      <c r="R51" s="32">
        <f>SUM(НАЧАЛО:КОНЕЦ!R51)</f>
        <v>4</v>
      </c>
      <c r="S51" s="32">
        <f>SUM(НАЧАЛО:КОНЕЦ!S51)</f>
        <v>0</v>
      </c>
      <c r="T51" s="32">
        <f>SUM(НАЧАЛО:КОНЕЦ!T51)</f>
        <v>0</v>
      </c>
      <c r="U51" s="32">
        <f>SUM(НАЧАЛО:КОНЕЦ!U51)</f>
        <v>0</v>
      </c>
      <c r="V51" s="32">
        <f>SUM(НАЧАЛО:КОНЕЦ!V51)</f>
        <v>0</v>
      </c>
      <c r="W51" s="32">
        <f>SUM(НАЧАЛО:КОНЕЦ!W51)</f>
        <v>14</v>
      </c>
      <c r="X51" s="32">
        <f>SUM(НАЧАЛО:КОНЕЦ!X51)</f>
        <v>131</v>
      </c>
      <c r="Y51" s="32">
        <f>SUM(НАЧАЛО:КОНЕЦ!Y51)</f>
        <v>35</v>
      </c>
      <c r="Z51" s="32">
        <f>SUM(НАЧАЛО:КОНЕЦ!Z51)</f>
        <v>5</v>
      </c>
      <c r="AA51" s="32">
        <f>SUM(НАЧАЛО:КОНЕЦ!AA51)</f>
        <v>0</v>
      </c>
      <c r="AB51" s="32">
        <f>SUM(НАЧАЛО:КОНЕЦ!AB51)</f>
        <v>0</v>
      </c>
    </row>
    <row r="52" spans="1:28" x14ac:dyDescent="0.2">
      <c r="A52" s="30" t="s">
        <v>116</v>
      </c>
      <c r="B52" s="34" t="s">
        <v>117</v>
      </c>
      <c r="C52" s="32">
        <f>SUM(НАЧАЛО:КОНЕЦ!C52)</f>
        <v>0</v>
      </c>
      <c r="D52" s="32">
        <f>SUM(НАЧАЛО:КОНЕЦ!D52)</f>
        <v>0</v>
      </c>
      <c r="E52" s="8">
        <f t="shared" si="1"/>
        <v>0</v>
      </c>
      <c r="F52" s="7">
        <f t="shared" si="2"/>
        <v>0</v>
      </c>
      <c r="G52" s="32">
        <f>SUM(НАЧАЛО:КОНЕЦ!G52)</f>
        <v>0</v>
      </c>
      <c r="H52" s="32">
        <f>SUM(НАЧАЛО:КОНЕЦ!H52)</f>
        <v>0</v>
      </c>
      <c r="I52" s="32">
        <f>SUM(НАЧАЛО:КОНЕЦ!I52)</f>
        <v>0</v>
      </c>
      <c r="J52" s="32">
        <f>SUM(НАЧАЛО:КОНЕЦ!J52)</f>
        <v>0</v>
      </c>
      <c r="K52" s="32">
        <f>SUM(НАЧАЛО:КОНЕЦ!K52)</f>
        <v>0</v>
      </c>
      <c r="L52" s="32">
        <f>SUM(НАЧАЛО:КОНЕЦ!L52)</f>
        <v>0</v>
      </c>
      <c r="M52" s="32">
        <f>SUM(НАЧАЛО:КОНЕЦ!M52)</f>
        <v>0</v>
      </c>
      <c r="N52" s="32">
        <f>SUM(НАЧАЛО:КОНЕЦ!N52)</f>
        <v>0</v>
      </c>
      <c r="O52" s="32">
        <f>SUM(НАЧАЛО:КОНЕЦ!O52)</f>
        <v>0</v>
      </c>
      <c r="P52" s="32">
        <f>SUM(НАЧАЛО:КОНЕЦ!P52)</f>
        <v>0</v>
      </c>
      <c r="Q52" s="32">
        <f>SUM(НАЧАЛО:КОНЕЦ!Q52)</f>
        <v>0</v>
      </c>
      <c r="R52" s="32">
        <f>SUM(НАЧАЛО:КОНЕЦ!R52)</f>
        <v>0</v>
      </c>
      <c r="S52" s="32">
        <f>SUM(НАЧАЛО:КОНЕЦ!S52)</f>
        <v>0</v>
      </c>
      <c r="T52" s="32">
        <f>SUM(НАЧАЛО:КОНЕЦ!T52)</f>
        <v>0</v>
      </c>
      <c r="U52" s="32">
        <f>SUM(НАЧАЛО:КОНЕЦ!U52)</f>
        <v>0</v>
      </c>
      <c r="V52" s="32">
        <f>SUM(НАЧАЛО:КОНЕЦ!V52)</f>
        <v>0</v>
      </c>
      <c r="W52" s="32">
        <f>SUM(НАЧАЛО:КОНЕЦ!W52)</f>
        <v>0</v>
      </c>
      <c r="X52" s="32">
        <f>SUM(НАЧАЛО:КОНЕЦ!X52)</f>
        <v>0</v>
      </c>
      <c r="Y52" s="32">
        <f>SUM(НАЧАЛО:КОНЕЦ!Y52)</f>
        <v>0</v>
      </c>
      <c r="Z52" s="32">
        <f>SUM(НАЧАЛО:КОНЕЦ!Z52)</f>
        <v>0</v>
      </c>
      <c r="AA52" s="32">
        <f>SUM(НАЧАЛО:КОНЕЦ!AA52)</f>
        <v>0</v>
      </c>
      <c r="AB52" s="32">
        <f>SUM(НАЧАЛО:КОНЕЦ!AB52)</f>
        <v>0</v>
      </c>
    </row>
    <row r="53" spans="1:28" x14ac:dyDescent="0.2">
      <c r="A53" s="30" t="s">
        <v>118</v>
      </c>
      <c r="B53" s="34" t="s">
        <v>119</v>
      </c>
      <c r="C53" s="32">
        <f>SUM(НАЧАЛО:КОНЕЦ!C53)</f>
        <v>2</v>
      </c>
      <c r="D53" s="32">
        <f>SUM(НАЧАЛО:КОНЕЦ!D53)</f>
        <v>0</v>
      </c>
      <c r="E53" s="8">
        <f t="shared" si="1"/>
        <v>35</v>
      </c>
      <c r="F53" s="7">
        <f t="shared" si="2"/>
        <v>0</v>
      </c>
      <c r="G53" s="32">
        <f>SUM(НАЧАЛО:КОНЕЦ!G53)</f>
        <v>0</v>
      </c>
      <c r="H53" s="32">
        <f>SUM(НАЧАЛО:КОНЕЦ!H53)</f>
        <v>0</v>
      </c>
      <c r="I53" s="32">
        <f>SUM(НАЧАЛО:КОНЕЦ!I53)</f>
        <v>15</v>
      </c>
      <c r="J53" s="32">
        <f>SUM(НАЧАЛО:КОНЕЦ!J53)</f>
        <v>20</v>
      </c>
      <c r="K53" s="32">
        <f>SUM(НАЧАЛО:КОНЕЦ!K53)</f>
        <v>0</v>
      </c>
      <c r="L53" s="32">
        <f>SUM(НАЧАЛО:КОНЕЦ!L53)</f>
        <v>0</v>
      </c>
      <c r="M53" s="32">
        <f>SUM(НАЧАЛО:КОНЕЦ!M53)</f>
        <v>0</v>
      </c>
      <c r="N53" s="32">
        <f>SUM(НАЧАЛО:КОНЕЦ!N53)</f>
        <v>0</v>
      </c>
      <c r="O53" s="32">
        <f>SUM(НАЧАЛО:КОНЕЦ!O53)</f>
        <v>0</v>
      </c>
      <c r="P53" s="32">
        <f>SUM(НАЧАЛО:КОНЕЦ!P53)</f>
        <v>0</v>
      </c>
      <c r="Q53" s="32">
        <f>SUM(НАЧАЛО:КОНЕЦ!Q53)</f>
        <v>0</v>
      </c>
      <c r="R53" s="32">
        <f>SUM(НАЧАЛО:КОНЕЦ!R53)</f>
        <v>0</v>
      </c>
      <c r="S53" s="32">
        <f>SUM(НАЧАЛО:КОНЕЦ!S53)</f>
        <v>0</v>
      </c>
      <c r="T53" s="32">
        <f>SUM(НАЧАЛО:КОНЕЦ!T53)</f>
        <v>0</v>
      </c>
      <c r="U53" s="32">
        <f>SUM(НАЧАЛО:КОНЕЦ!U53)</f>
        <v>0</v>
      </c>
      <c r="V53" s="32">
        <f>SUM(НАЧАЛО:КОНЕЦ!V53)</f>
        <v>0</v>
      </c>
      <c r="W53" s="32">
        <f>SUM(НАЧАЛО:КОНЕЦ!W53)</f>
        <v>1</v>
      </c>
      <c r="X53" s="32">
        <f>SUM(НАЧАЛО:КОНЕЦ!X53)</f>
        <v>35</v>
      </c>
      <c r="Y53" s="32">
        <f>SUM(НАЧАЛО:КОНЕЦ!Y53)</f>
        <v>0</v>
      </c>
      <c r="Z53" s="32">
        <f>SUM(НАЧАЛО:КОНЕЦ!Z53)</f>
        <v>0</v>
      </c>
      <c r="AA53" s="32">
        <f>SUM(НАЧАЛО:КОНЕЦ!AA53)</f>
        <v>0</v>
      </c>
      <c r="AB53" s="32">
        <f>SUM(НАЧАЛО:КОНЕЦ!AB53)</f>
        <v>0</v>
      </c>
    </row>
    <row r="54" spans="1:28" x14ac:dyDescent="0.2">
      <c r="A54" s="30" t="s">
        <v>120</v>
      </c>
      <c r="B54" s="34" t="s">
        <v>121</v>
      </c>
      <c r="C54" s="32">
        <f>SUM(НАЧАЛО:КОНЕЦ!C54)</f>
        <v>0</v>
      </c>
      <c r="D54" s="32">
        <f>SUM(НАЧАЛО:КОНЕЦ!D54)</f>
        <v>0</v>
      </c>
      <c r="E54" s="8">
        <f t="shared" si="1"/>
        <v>0</v>
      </c>
      <c r="F54" s="7">
        <f t="shared" si="2"/>
        <v>0</v>
      </c>
      <c r="G54" s="32">
        <f>SUM(НАЧАЛО:КОНЕЦ!G54)</f>
        <v>0</v>
      </c>
      <c r="H54" s="32">
        <f>SUM(НАЧАЛО:КОНЕЦ!H54)</f>
        <v>0</v>
      </c>
      <c r="I54" s="32">
        <f>SUM(НАЧАЛО:КОНЕЦ!I54)</f>
        <v>0</v>
      </c>
      <c r="J54" s="32">
        <f>SUM(НАЧАЛО:КОНЕЦ!J54)</f>
        <v>0</v>
      </c>
      <c r="K54" s="32">
        <f>SUM(НАЧАЛО:КОНЕЦ!K54)</f>
        <v>0</v>
      </c>
      <c r="L54" s="32">
        <f>SUM(НАЧАЛО:КОНЕЦ!L54)</f>
        <v>0</v>
      </c>
      <c r="M54" s="32">
        <f>SUM(НАЧАЛО:КОНЕЦ!M54)</f>
        <v>0</v>
      </c>
      <c r="N54" s="32">
        <f>SUM(НАЧАЛО:КОНЕЦ!N54)</f>
        <v>0</v>
      </c>
      <c r="O54" s="32">
        <f>SUM(НАЧАЛО:КОНЕЦ!O54)</f>
        <v>0</v>
      </c>
      <c r="P54" s="32">
        <f>SUM(НАЧАЛО:КОНЕЦ!P54)</f>
        <v>0</v>
      </c>
      <c r="Q54" s="32">
        <f>SUM(НАЧАЛО:КОНЕЦ!Q54)</f>
        <v>0</v>
      </c>
      <c r="R54" s="32">
        <f>SUM(НАЧАЛО:КОНЕЦ!R54)</f>
        <v>0</v>
      </c>
      <c r="S54" s="32">
        <f>SUM(НАЧАЛО:КОНЕЦ!S54)</f>
        <v>0</v>
      </c>
      <c r="T54" s="32">
        <f>SUM(НАЧАЛО:КОНЕЦ!T54)</f>
        <v>0</v>
      </c>
      <c r="U54" s="32">
        <f>SUM(НАЧАЛО:КОНЕЦ!U54)</f>
        <v>0</v>
      </c>
      <c r="V54" s="32">
        <f>SUM(НАЧАЛО:КОНЕЦ!V54)</f>
        <v>0</v>
      </c>
      <c r="W54" s="32">
        <f>SUM(НАЧАЛО:КОНЕЦ!W54)</f>
        <v>0</v>
      </c>
      <c r="X54" s="32">
        <f>SUM(НАЧАЛО:КОНЕЦ!X54)</f>
        <v>0</v>
      </c>
      <c r="Y54" s="32">
        <f>SUM(НАЧАЛО:КОНЕЦ!Y54)</f>
        <v>0</v>
      </c>
      <c r="Z54" s="32">
        <f>SUM(НАЧАЛО:КОНЕЦ!Z54)</f>
        <v>0</v>
      </c>
      <c r="AA54" s="32">
        <f>SUM(НАЧАЛО:КОНЕЦ!AA54)</f>
        <v>0</v>
      </c>
      <c r="AB54" s="32">
        <f>SUM(НАЧАЛО:КОНЕЦ!AB54)</f>
        <v>0</v>
      </c>
    </row>
    <row r="55" spans="1:28" x14ac:dyDescent="0.2">
      <c r="A55" s="30" t="s">
        <v>122</v>
      </c>
      <c r="B55" s="34" t="s">
        <v>123</v>
      </c>
      <c r="C55" s="32">
        <f>SUM(НАЧАЛО:КОНЕЦ!C55)</f>
        <v>3</v>
      </c>
      <c r="D55" s="32">
        <f>SUM(НАЧАЛО:КОНЕЦ!D55)</f>
        <v>2</v>
      </c>
      <c r="E55" s="8">
        <f t="shared" si="1"/>
        <v>64</v>
      </c>
      <c r="F55" s="7">
        <f t="shared" si="2"/>
        <v>47</v>
      </c>
      <c r="G55" s="32">
        <f>SUM(НАЧАЛО:КОНЕЦ!G55)</f>
        <v>0</v>
      </c>
      <c r="H55" s="32">
        <f>SUM(НАЧАЛО:КОНЕЦ!H55)</f>
        <v>8</v>
      </c>
      <c r="I55" s="32">
        <f>SUM(НАЧАЛО:КОНЕЦ!I55)</f>
        <v>16</v>
      </c>
      <c r="J55" s="32">
        <f>SUM(НАЧАЛО:КОНЕЦ!J55)</f>
        <v>40</v>
      </c>
      <c r="K55" s="32">
        <f>SUM(НАЧАЛО:КОНЕЦ!K55)</f>
        <v>0</v>
      </c>
      <c r="L55" s="32">
        <f>SUM(НАЧАЛО:КОНЕЦ!L55)</f>
        <v>8</v>
      </c>
      <c r="M55" s="32">
        <f>SUM(НАЧАЛО:КОНЕЦ!M55)</f>
        <v>14</v>
      </c>
      <c r="N55" s="32">
        <f>SUM(НАЧАЛО:КОНЕЦ!N55)</f>
        <v>25</v>
      </c>
      <c r="O55" s="32">
        <f>SUM(НАЧАЛО:КОНЕЦ!O55)</f>
        <v>3</v>
      </c>
      <c r="P55" s="32">
        <f>SUM(НАЧАЛО:КОНЕЦ!P55)</f>
        <v>6</v>
      </c>
      <c r="Q55" s="32">
        <f>SUM(НАЧАЛО:КОНЕЦ!Q55)</f>
        <v>0</v>
      </c>
      <c r="R55" s="32">
        <f>SUM(НАЧАЛО:КОНЕЦ!R55)</f>
        <v>0</v>
      </c>
      <c r="S55" s="32">
        <f>SUM(НАЧАЛО:КОНЕЦ!S55)</f>
        <v>0</v>
      </c>
      <c r="T55" s="32">
        <f>SUM(НАЧАЛО:КОНЕЦ!T55)</f>
        <v>0</v>
      </c>
      <c r="U55" s="32">
        <f>SUM(НАЧАЛО:КОНЕЦ!U55)</f>
        <v>0</v>
      </c>
      <c r="V55" s="32">
        <f>SUM(НАЧАЛО:КОНЕЦ!V55)</f>
        <v>0</v>
      </c>
      <c r="W55" s="32">
        <f>SUM(НАЧАЛО:КОНЕЦ!W55)</f>
        <v>6</v>
      </c>
      <c r="X55" s="32">
        <f>SUM(НАЧАЛО:КОНЕЦ!X55)</f>
        <v>53</v>
      </c>
      <c r="Y55" s="32">
        <f>SUM(НАЧАЛО:КОНЕЦ!Y55)</f>
        <v>38</v>
      </c>
      <c r="Z55" s="32">
        <f>SUM(НАЧАЛО:КОНЕЦ!Z55)</f>
        <v>0</v>
      </c>
      <c r="AA55" s="32">
        <f>SUM(НАЧАЛО:КОНЕЦ!AA55)</f>
        <v>0</v>
      </c>
      <c r="AB55" s="32">
        <f>SUM(НАЧАЛО:КОНЕЦ!AB55)</f>
        <v>0</v>
      </c>
    </row>
    <row r="56" spans="1:28" x14ac:dyDescent="0.2">
      <c r="A56" s="30" t="s">
        <v>124</v>
      </c>
      <c r="B56" s="34" t="s">
        <v>125</v>
      </c>
      <c r="C56" s="32">
        <f>SUM(НАЧАЛО:КОНЕЦ!C56)</f>
        <v>0</v>
      </c>
      <c r="D56" s="32">
        <f>SUM(НАЧАЛО:КОНЕЦ!D56)</f>
        <v>0</v>
      </c>
      <c r="E56" s="8">
        <f t="shared" si="1"/>
        <v>0</v>
      </c>
      <c r="F56" s="7">
        <f t="shared" si="2"/>
        <v>0</v>
      </c>
      <c r="G56" s="32">
        <f>SUM(НАЧАЛО:КОНЕЦ!G56)</f>
        <v>0</v>
      </c>
      <c r="H56" s="32">
        <f>SUM(НАЧАЛО:КОНЕЦ!H56)</f>
        <v>0</v>
      </c>
      <c r="I56" s="32">
        <f>SUM(НАЧАЛО:КОНЕЦ!I56)</f>
        <v>0</v>
      </c>
      <c r="J56" s="32">
        <f>SUM(НАЧАЛО:КОНЕЦ!J56)</f>
        <v>0</v>
      </c>
      <c r="K56" s="32">
        <f>SUM(НАЧАЛО:КОНЕЦ!K56)</f>
        <v>0</v>
      </c>
      <c r="L56" s="32">
        <f>SUM(НАЧАЛО:КОНЕЦ!L56)</f>
        <v>0</v>
      </c>
      <c r="M56" s="32">
        <f>SUM(НАЧАЛО:КОНЕЦ!M56)</f>
        <v>0</v>
      </c>
      <c r="N56" s="32">
        <f>SUM(НАЧАЛО:КОНЕЦ!N56)</f>
        <v>0</v>
      </c>
      <c r="O56" s="32">
        <f>SUM(НАЧАЛО:КОНЕЦ!O56)</f>
        <v>0</v>
      </c>
      <c r="P56" s="32">
        <f>SUM(НАЧАЛО:КОНЕЦ!P56)</f>
        <v>0</v>
      </c>
      <c r="Q56" s="32">
        <f>SUM(НАЧАЛО:КОНЕЦ!Q56)</f>
        <v>0</v>
      </c>
      <c r="R56" s="32">
        <f>SUM(НАЧАЛО:КОНЕЦ!R56)</f>
        <v>0</v>
      </c>
      <c r="S56" s="32">
        <f>SUM(НАЧАЛО:КОНЕЦ!S56)</f>
        <v>0</v>
      </c>
      <c r="T56" s="32">
        <f>SUM(НАЧАЛО:КОНЕЦ!T56)</f>
        <v>0</v>
      </c>
      <c r="U56" s="32">
        <f>SUM(НАЧАЛО:КОНЕЦ!U56)</f>
        <v>0</v>
      </c>
      <c r="V56" s="32">
        <f>SUM(НАЧАЛО:КОНЕЦ!V56)</f>
        <v>0</v>
      </c>
      <c r="W56" s="32">
        <f>SUM(НАЧАЛО:КОНЕЦ!W56)</f>
        <v>0</v>
      </c>
      <c r="X56" s="32">
        <f>SUM(НАЧАЛО:КОНЕЦ!X56)</f>
        <v>0</v>
      </c>
      <c r="Y56" s="32">
        <f>SUM(НАЧАЛО:КОНЕЦ!Y56)</f>
        <v>0</v>
      </c>
      <c r="Z56" s="32">
        <f>SUM(НАЧАЛО:КОНЕЦ!Z56)</f>
        <v>0</v>
      </c>
      <c r="AA56" s="32">
        <f>SUM(НАЧАЛО:КОНЕЦ!AA56)</f>
        <v>0</v>
      </c>
      <c r="AB56" s="32">
        <f>SUM(НАЧАЛО:КОНЕЦ!AB56)</f>
        <v>0</v>
      </c>
    </row>
    <row r="57" spans="1:28" x14ac:dyDescent="0.2">
      <c r="A57" s="30" t="s">
        <v>126</v>
      </c>
      <c r="B57" s="34" t="s">
        <v>127</v>
      </c>
      <c r="C57" s="32">
        <f>SUM(НАЧАЛО:КОНЕЦ!C57)</f>
        <v>0</v>
      </c>
      <c r="D57" s="32">
        <f>SUM(НАЧАЛО:КОНЕЦ!D57)</f>
        <v>0</v>
      </c>
      <c r="E57" s="8">
        <f t="shared" si="1"/>
        <v>0</v>
      </c>
      <c r="F57" s="7">
        <f t="shared" si="2"/>
        <v>0</v>
      </c>
      <c r="G57" s="32">
        <f>SUM(НАЧАЛО:КОНЕЦ!G57)</f>
        <v>0</v>
      </c>
      <c r="H57" s="32">
        <f>SUM(НАЧАЛО:КОНЕЦ!H57)</f>
        <v>0</v>
      </c>
      <c r="I57" s="32">
        <f>SUM(НАЧАЛО:КОНЕЦ!I57)</f>
        <v>0</v>
      </c>
      <c r="J57" s="32">
        <f>SUM(НАЧАЛО:КОНЕЦ!J57)</f>
        <v>0</v>
      </c>
      <c r="K57" s="32">
        <f>SUM(НАЧАЛО:КОНЕЦ!K57)</f>
        <v>0</v>
      </c>
      <c r="L57" s="32">
        <f>SUM(НАЧАЛО:КОНЕЦ!L57)</f>
        <v>0</v>
      </c>
      <c r="M57" s="32">
        <f>SUM(НАЧАЛО:КОНЕЦ!M57)</f>
        <v>0</v>
      </c>
      <c r="N57" s="32">
        <f>SUM(НАЧАЛО:КОНЕЦ!N57)</f>
        <v>0</v>
      </c>
      <c r="O57" s="32">
        <f>SUM(НАЧАЛО:КОНЕЦ!O57)</f>
        <v>0</v>
      </c>
      <c r="P57" s="32">
        <f>SUM(НАЧАЛО:КОНЕЦ!P57)</f>
        <v>0</v>
      </c>
      <c r="Q57" s="32">
        <f>SUM(НАЧАЛО:КОНЕЦ!Q57)</f>
        <v>0</v>
      </c>
      <c r="R57" s="32">
        <f>SUM(НАЧАЛО:КОНЕЦ!R57)</f>
        <v>0</v>
      </c>
      <c r="S57" s="32">
        <f>SUM(НАЧАЛО:КОНЕЦ!S57)</f>
        <v>0</v>
      </c>
      <c r="T57" s="32">
        <f>SUM(НАЧАЛО:КОНЕЦ!T57)</f>
        <v>0</v>
      </c>
      <c r="U57" s="32">
        <f>SUM(НАЧАЛО:КОНЕЦ!U57)</f>
        <v>0</v>
      </c>
      <c r="V57" s="32">
        <f>SUM(НАЧАЛО:КОНЕЦ!V57)</f>
        <v>0</v>
      </c>
      <c r="W57" s="32">
        <f>SUM(НАЧАЛО:КОНЕЦ!W57)</f>
        <v>0</v>
      </c>
      <c r="X57" s="32">
        <f>SUM(НАЧАЛО:КОНЕЦ!X57)</f>
        <v>0</v>
      </c>
      <c r="Y57" s="32">
        <f>SUM(НАЧАЛО:КОНЕЦ!Y57)</f>
        <v>0</v>
      </c>
      <c r="Z57" s="32">
        <f>SUM(НАЧАЛО:КОНЕЦ!Z57)</f>
        <v>0</v>
      </c>
      <c r="AA57" s="32">
        <f>SUM(НАЧАЛО:КОНЕЦ!AA57)</f>
        <v>0</v>
      </c>
      <c r="AB57" s="32">
        <f>SUM(НАЧАЛО:КОНЕЦ!AB57)</f>
        <v>0</v>
      </c>
    </row>
    <row r="58" spans="1:28" x14ac:dyDescent="0.2">
      <c r="A58" s="30" t="s">
        <v>128</v>
      </c>
      <c r="B58" s="33" t="s">
        <v>129</v>
      </c>
      <c r="C58" s="32">
        <f>SUM(НАЧАЛО:КОНЕЦ!C58)</f>
        <v>0</v>
      </c>
      <c r="D58" s="32">
        <f>SUM(НАЧАЛО:КОНЕЦ!D58)</f>
        <v>0</v>
      </c>
      <c r="E58" s="8">
        <f t="shared" si="1"/>
        <v>0</v>
      </c>
      <c r="F58" s="7">
        <f t="shared" si="2"/>
        <v>0</v>
      </c>
      <c r="G58" s="32">
        <f>SUM(НАЧАЛО:КОНЕЦ!G58)</f>
        <v>0</v>
      </c>
      <c r="H58" s="32">
        <f>SUM(НАЧАЛО:КОНЕЦ!H58)</f>
        <v>0</v>
      </c>
      <c r="I58" s="32">
        <f>SUM(НАЧАЛО:КОНЕЦ!I58)</f>
        <v>0</v>
      </c>
      <c r="J58" s="32">
        <f>SUM(НАЧАЛО:КОНЕЦ!J58)</f>
        <v>0</v>
      </c>
      <c r="K58" s="32">
        <f>SUM(НАЧАЛО:КОНЕЦ!K58)</f>
        <v>0</v>
      </c>
      <c r="L58" s="32">
        <f>SUM(НАЧАЛО:КОНЕЦ!L58)</f>
        <v>0</v>
      </c>
      <c r="M58" s="32">
        <f>SUM(НАЧАЛО:КОНЕЦ!M58)</f>
        <v>0</v>
      </c>
      <c r="N58" s="32">
        <f>SUM(НАЧАЛО:КОНЕЦ!N58)</f>
        <v>0</v>
      </c>
      <c r="O58" s="32">
        <f>SUM(НАЧАЛО:КОНЕЦ!O58)</f>
        <v>0</v>
      </c>
      <c r="P58" s="32">
        <f>SUM(НАЧАЛО:КОНЕЦ!P58)</f>
        <v>0</v>
      </c>
      <c r="Q58" s="32">
        <f>SUM(НАЧАЛО:КОНЕЦ!Q58)</f>
        <v>0</v>
      </c>
      <c r="R58" s="32">
        <f>SUM(НАЧАЛО:КОНЕЦ!R58)</f>
        <v>0</v>
      </c>
      <c r="S58" s="32">
        <f>SUM(НАЧАЛО:КОНЕЦ!S58)</f>
        <v>0</v>
      </c>
      <c r="T58" s="32">
        <f>SUM(НАЧАЛО:КОНЕЦ!T58)</f>
        <v>0</v>
      </c>
      <c r="U58" s="32">
        <f>SUM(НАЧАЛО:КОНЕЦ!U58)</f>
        <v>0</v>
      </c>
      <c r="V58" s="32">
        <f>SUM(НАЧАЛО:КОНЕЦ!V58)</f>
        <v>0</v>
      </c>
      <c r="W58" s="32">
        <f>SUM(НАЧАЛО:КОНЕЦ!W58)</f>
        <v>0</v>
      </c>
      <c r="X58" s="32">
        <f>SUM(НАЧАЛО:КОНЕЦ!X58)</f>
        <v>0</v>
      </c>
      <c r="Y58" s="32">
        <f>SUM(НАЧАЛО:КОНЕЦ!Y58)</f>
        <v>0</v>
      </c>
      <c r="Z58" s="32">
        <f>SUM(НАЧАЛО:КОНЕЦ!Z58)</f>
        <v>0</v>
      </c>
      <c r="AA58" s="32">
        <f>SUM(НАЧАЛО:КОНЕЦ!AA58)</f>
        <v>0</v>
      </c>
      <c r="AB58" s="32">
        <f>SUM(НАЧАЛО:КОНЕЦ!AB58)</f>
        <v>0</v>
      </c>
    </row>
    <row r="59" spans="1:28" x14ac:dyDescent="0.2">
      <c r="A59" s="30" t="s">
        <v>130</v>
      </c>
      <c r="B59" s="34" t="s">
        <v>131</v>
      </c>
      <c r="C59" s="32">
        <f>SUM(НАЧАЛО:КОНЕЦ!C59)</f>
        <v>29</v>
      </c>
      <c r="D59" s="32">
        <f>SUM(НАЧАЛО:КОНЕЦ!D59)</f>
        <v>21</v>
      </c>
      <c r="E59" s="8">
        <f t="shared" si="1"/>
        <v>622</v>
      </c>
      <c r="F59" s="7">
        <f t="shared" si="2"/>
        <v>368</v>
      </c>
      <c r="G59" s="32">
        <f>SUM(НАЧАЛО:КОНЕЦ!G59)</f>
        <v>10</v>
      </c>
      <c r="H59" s="32">
        <f>SUM(НАЧАЛО:КОНЕЦ!H59)</f>
        <v>213</v>
      </c>
      <c r="I59" s="32">
        <f>SUM(НАЧАЛО:КОНЕЦ!I59)</f>
        <v>292</v>
      </c>
      <c r="J59" s="32">
        <f>SUM(НАЧАЛО:КОНЕЦ!J59)</f>
        <v>107</v>
      </c>
      <c r="K59" s="32">
        <f>SUM(НАЧАЛО:КОНЕЦ!K59)</f>
        <v>0</v>
      </c>
      <c r="L59" s="32">
        <f>SUM(НАЧАЛО:КОНЕЦ!L59)</f>
        <v>59</v>
      </c>
      <c r="M59" s="32">
        <f>SUM(НАЧАЛО:КОНЕЦ!M59)</f>
        <v>202</v>
      </c>
      <c r="N59" s="32">
        <f>SUM(НАЧАЛО:КОНЕЦ!N59)</f>
        <v>107</v>
      </c>
      <c r="O59" s="32">
        <f>SUM(НАЧАЛО:КОНЕЦ!O59)</f>
        <v>59</v>
      </c>
      <c r="P59" s="32">
        <f>SUM(НАЧАЛО:КОНЕЦ!P59)</f>
        <v>39</v>
      </c>
      <c r="Q59" s="32">
        <f>SUM(НАЧАЛО:КОНЕЦ!Q59)</f>
        <v>0</v>
      </c>
      <c r="R59" s="32">
        <f>SUM(НАЧАЛО:КОНЕЦ!R59)</f>
        <v>3</v>
      </c>
      <c r="S59" s="32">
        <f>SUM(НАЧАЛО:КОНЕЦ!S59)</f>
        <v>24</v>
      </c>
      <c r="T59" s="32">
        <f>SUM(НАЧАЛО:КОНЕЦ!T59)</f>
        <v>16</v>
      </c>
      <c r="U59" s="32">
        <f>SUM(НАЧАЛО:КОНЕЦ!U59)</f>
        <v>2</v>
      </c>
      <c r="V59" s="32">
        <f>SUM(НАЧАЛО:КОНЕЦ!V59)</f>
        <v>0</v>
      </c>
      <c r="W59" s="32">
        <f>SUM(НАЧАЛО:КОНЕЦ!W59)</f>
        <v>32</v>
      </c>
      <c r="X59" s="32">
        <f>SUM(НАЧАЛО:КОНЕЦ!X59)</f>
        <v>681</v>
      </c>
      <c r="Y59" s="32">
        <f>SUM(НАЧАЛО:КОНЕЦ!Y59)</f>
        <v>603</v>
      </c>
      <c r="Z59" s="32">
        <f>SUM(НАЧАЛО:КОНЕЦ!Z59)</f>
        <v>44</v>
      </c>
      <c r="AA59" s="32">
        <f>SUM(НАЧАЛО:КОНЕЦ!AA59)</f>
        <v>17</v>
      </c>
      <c r="AB59" s="32">
        <f>SUM(НАЧАЛО:КОНЕЦ!AB59)</f>
        <v>0</v>
      </c>
    </row>
    <row r="60" spans="1:28" ht="14.25" customHeight="1" x14ac:dyDescent="0.2">
      <c r="A60" s="24" t="s">
        <v>132</v>
      </c>
      <c r="B60" s="33" t="s">
        <v>133</v>
      </c>
      <c r="C60" s="32">
        <f>SUM(НАЧАЛО:КОНЕЦ!C60)</f>
        <v>585</v>
      </c>
      <c r="D60" s="32">
        <f>SUM(НАЧАЛО:КОНЕЦ!D60)</f>
        <v>290</v>
      </c>
      <c r="E60" s="8">
        <f t="shared" si="1"/>
        <v>14315</v>
      </c>
      <c r="F60" s="7">
        <f t="shared" si="2"/>
        <v>6202</v>
      </c>
      <c r="G60" s="32">
        <f>SUM(НАЧАЛО:КОНЕЦ!G60)</f>
        <v>172</v>
      </c>
      <c r="H60" s="32">
        <f>SUM(НАЧАЛО:КОНЕЦ!H60)</f>
        <v>4025</v>
      </c>
      <c r="I60" s="32">
        <f>SUM(НАЧАЛО:КОНЕЦ!I60)</f>
        <v>7723</v>
      </c>
      <c r="J60" s="32">
        <f>SUM(НАЧАЛО:КОНЕЦ!J60)</f>
        <v>2395</v>
      </c>
      <c r="K60" s="32">
        <f>SUM(НАЧАЛО:КОНЕЦ!K60)</f>
        <v>107</v>
      </c>
      <c r="L60" s="32">
        <f>SUM(НАЧАЛО:КОНЕЦ!L60)</f>
        <v>1726</v>
      </c>
      <c r="M60" s="32">
        <f>SUM(НАЧАЛО:КОНЕЦ!M60)</f>
        <v>3445</v>
      </c>
      <c r="N60" s="32">
        <f>SUM(НАЧАЛО:КОНЕЦ!N60)</f>
        <v>924</v>
      </c>
      <c r="O60" s="32">
        <f>SUM(НАЧАЛО:КОНЕЦ!O60)</f>
        <v>1303</v>
      </c>
      <c r="P60" s="32">
        <f>SUM(НАЧАЛО:КОНЕЦ!P60)</f>
        <v>1149</v>
      </c>
      <c r="Q60" s="32">
        <f>SUM(НАЧАЛО:КОНЕЦ!Q60)</f>
        <v>87</v>
      </c>
      <c r="R60" s="32">
        <f>SUM(НАЧАЛО:КОНЕЦ!R60)</f>
        <v>44</v>
      </c>
      <c r="S60" s="32">
        <f>SUM(НАЧАЛО:КОНЕЦ!S60)</f>
        <v>286</v>
      </c>
      <c r="T60" s="32">
        <f>SUM(НАЧАЛО:КОНЕЦ!T60)</f>
        <v>585</v>
      </c>
      <c r="U60" s="32">
        <f>SUM(НАЧАЛО:КОНЕЦ!U60)</f>
        <v>103</v>
      </c>
      <c r="V60" s="32">
        <f>SUM(НАЧАЛО:КОНЕЦ!V60)</f>
        <v>0</v>
      </c>
      <c r="W60" s="32">
        <f>SUM(НАЧАЛО:КОНЕЦ!W60)</f>
        <v>839</v>
      </c>
      <c r="X60" s="32">
        <f>SUM(НАЧАЛО:КОНЕЦ!X60)</f>
        <v>15750</v>
      </c>
      <c r="Y60" s="32">
        <f>SUM(НАЧАЛО:КОНЕЦ!Y60)</f>
        <v>5189</v>
      </c>
      <c r="Z60" s="32">
        <f>SUM(НАЧАЛО:КОНЕЦ!Z60)</f>
        <v>243</v>
      </c>
      <c r="AA60" s="32">
        <f>SUM(НАЧАЛО:КОНЕЦ!AA60)</f>
        <v>538</v>
      </c>
      <c r="AB60" s="32">
        <f>SUM(НАЧАЛО:КОНЕЦ!AB60)</f>
        <v>101</v>
      </c>
    </row>
    <row r="61" spans="1:28" x14ac:dyDescent="0.2">
      <c r="A61" s="30" t="s">
        <v>134</v>
      </c>
      <c r="B61" s="34" t="s">
        <v>135</v>
      </c>
      <c r="C61" s="32">
        <f>SUM(НАЧАЛО:КОНЕЦ!C61)</f>
        <v>2</v>
      </c>
      <c r="D61" s="32">
        <f>SUM(НАЧАЛО:КОНЕЦ!D61)</f>
        <v>1</v>
      </c>
      <c r="E61" s="8">
        <f t="shared" si="1"/>
        <v>20</v>
      </c>
      <c r="F61" s="7">
        <f t="shared" si="2"/>
        <v>61</v>
      </c>
      <c r="G61" s="32">
        <f>SUM(НАЧАЛО:КОНЕЦ!G61)</f>
        <v>0</v>
      </c>
      <c r="H61" s="32">
        <f>SUM(НАЧАЛО:КОНЕЦ!H61)</f>
        <v>0</v>
      </c>
      <c r="I61" s="32">
        <f>SUM(НАЧАЛО:КОНЕЦ!I61)</f>
        <v>20</v>
      </c>
      <c r="J61" s="32">
        <f>SUM(НАЧАЛО:КОНЕЦ!J61)</f>
        <v>0</v>
      </c>
      <c r="K61" s="32">
        <f>SUM(НАЧАЛО:КОНЕЦ!K61)</f>
        <v>0</v>
      </c>
      <c r="L61" s="32">
        <f>SUM(НАЧАЛО:КОНЕЦ!L61)</f>
        <v>18</v>
      </c>
      <c r="M61" s="32">
        <f>SUM(НАЧАЛО:КОНЕЦ!M61)</f>
        <v>23</v>
      </c>
      <c r="N61" s="32">
        <f>SUM(НАЧАЛО:КОНЕЦ!N61)</f>
        <v>20</v>
      </c>
      <c r="O61" s="32">
        <f>SUM(НАЧАЛО:КОНЕЦ!O61)</f>
        <v>0</v>
      </c>
      <c r="P61" s="32">
        <f>SUM(НАЧАЛО:КОНЕЦ!P61)</f>
        <v>0</v>
      </c>
      <c r="Q61" s="32">
        <f>SUM(НАЧАЛО:КОНЕЦ!Q61)</f>
        <v>2</v>
      </c>
      <c r="R61" s="32">
        <f>SUM(НАЧАЛО:КОНЕЦ!R61)</f>
        <v>1</v>
      </c>
      <c r="S61" s="32">
        <f>SUM(НАЧАЛО:КОНЕЦ!S61)</f>
        <v>0</v>
      </c>
      <c r="T61" s="32">
        <f>SUM(НАЧАЛО:КОНЕЦ!T61)</f>
        <v>1</v>
      </c>
      <c r="U61" s="32">
        <f>SUM(НАЧАЛО:КОНЕЦ!U61)</f>
        <v>0</v>
      </c>
      <c r="V61" s="32">
        <f>SUM(НАЧАЛО:КОНЕЦ!V61)</f>
        <v>0</v>
      </c>
      <c r="W61" s="32">
        <f>SUM(НАЧАЛО:КОНЕЦ!W61)</f>
        <v>1</v>
      </c>
      <c r="X61" s="32">
        <f>SUM(НАЧАЛО:КОНЕЦ!X61)</f>
        <v>61</v>
      </c>
      <c r="Y61" s="32">
        <f>SUM(НАЧАЛО:КОНЕЦ!Y61)</f>
        <v>61</v>
      </c>
      <c r="Z61" s="32">
        <f>SUM(НАЧАЛО:КОНЕЦ!Z61)</f>
        <v>10</v>
      </c>
      <c r="AA61" s="32">
        <f>SUM(НАЧАЛО:КОНЕЦ!AA61)</f>
        <v>0</v>
      </c>
      <c r="AB61" s="32">
        <f>SUM(НАЧАЛО:КОНЕЦ!AB61)</f>
        <v>0</v>
      </c>
    </row>
    <row r="62" spans="1:28" x14ac:dyDescent="0.2">
      <c r="A62" s="30" t="s">
        <v>136</v>
      </c>
      <c r="B62" s="34" t="s">
        <v>137</v>
      </c>
      <c r="C62" s="32">
        <f>SUM(НАЧАЛО:КОНЕЦ!C62)</f>
        <v>225</v>
      </c>
      <c r="D62" s="32">
        <f>SUM(НАЧАЛО:КОНЕЦ!D62)</f>
        <v>174</v>
      </c>
      <c r="E62" s="8">
        <f t="shared" si="1"/>
        <v>4542</v>
      </c>
      <c r="F62" s="7">
        <f t="shared" si="2"/>
        <v>3511</v>
      </c>
      <c r="G62" s="32">
        <f>SUM(НАЧАЛО:КОНЕЦ!G62)</f>
        <v>116</v>
      </c>
      <c r="H62" s="32">
        <f>SUM(НАЧАЛО:КОНЕЦ!H62)</f>
        <v>1441</v>
      </c>
      <c r="I62" s="32">
        <f>SUM(НАЧАЛО:КОНЕЦ!I62)</f>
        <v>2041</v>
      </c>
      <c r="J62" s="32">
        <f>SUM(НАЧАЛО:КОНЕЦ!J62)</f>
        <v>944</v>
      </c>
      <c r="K62" s="32">
        <f>SUM(НАЧАЛО:КОНЕЦ!K62)</f>
        <v>116</v>
      </c>
      <c r="L62" s="32">
        <f>SUM(НАЧАЛО:КОНЕЦ!L62)</f>
        <v>831</v>
      </c>
      <c r="M62" s="32">
        <f>SUM(НАЧАЛО:КОНЕЦ!M62)</f>
        <v>1805</v>
      </c>
      <c r="N62" s="32">
        <f>SUM(НАЧАЛО:КОНЕЦ!N62)</f>
        <v>759</v>
      </c>
      <c r="O62" s="32">
        <f>SUM(НАЧАЛО:КОНЕЦ!O62)</f>
        <v>744</v>
      </c>
      <c r="P62" s="32">
        <f>SUM(НАЧАЛО:КОНЕЦ!P62)</f>
        <v>505</v>
      </c>
      <c r="Q62" s="32">
        <f>SUM(НАЧАЛО:КОНЕЦ!Q62)</f>
        <v>61</v>
      </c>
      <c r="R62" s="32">
        <f>SUM(НАЧАЛО:КОНЕЦ!R62)</f>
        <v>59</v>
      </c>
      <c r="S62" s="32">
        <f>SUM(НАЧАЛО:КОНЕЦ!S62)</f>
        <v>182</v>
      </c>
      <c r="T62" s="32">
        <f>SUM(НАЧАЛО:КОНЕЦ!T62)</f>
        <v>308</v>
      </c>
      <c r="U62" s="32">
        <f>SUM(НАЧАЛО:КОНЕЦ!U62)</f>
        <v>43</v>
      </c>
      <c r="V62" s="32">
        <f>SUM(НАЧАЛО:КОНЕЦ!V62)</f>
        <v>0</v>
      </c>
      <c r="W62" s="32">
        <f>SUM(НАЧАЛО:КОНЕЦ!W62)</f>
        <v>496</v>
      </c>
      <c r="X62" s="32">
        <f>SUM(НАЧАЛО:КОНЕЦ!X62)</f>
        <v>5226</v>
      </c>
      <c r="Y62" s="32">
        <f>SUM(НАЧАЛО:КОНЕЦ!Y62)</f>
        <v>3144</v>
      </c>
      <c r="Z62" s="32">
        <f>SUM(НАЧАЛО:КОНЕЦ!Z62)</f>
        <v>172</v>
      </c>
      <c r="AA62" s="32">
        <f>SUM(НАЧАЛО:КОНЕЦ!AA62)</f>
        <v>263</v>
      </c>
      <c r="AB62" s="32">
        <f>SUM(НАЧАЛО:КОНЕЦ!AB62)</f>
        <v>29</v>
      </c>
    </row>
    <row r="63" spans="1:28" x14ac:dyDescent="0.2">
      <c r="A63" s="30" t="s">
        <v>138</v>
      </c>
      <c r="B63" s="34" t="s">
        <v>139</v>
      </c>
      <c r="C63" s="32">
        <f>SUM(НАЧАЛО:КОНЕЦ!C63)</f>
        <v>0</v>
      </c>
      <c r="D63" s="32">
        <f>SUM(НАЧАЛО:КОНЕЦ!D63)</f>
        <v>0</v>
      </c>
      <c r="E63" s="8">
        <f t="shared" si="1"/>
        <v>0</v>
      </c>
      <c r="F63" s="7">
        <f t="shared" si="2"/>
        <v>0</v>
      </c>
      <c r="G63" s="32">
        <f>SUM(НАЧАЛО:КОНЕЦ!G63)</f>
        <v>0</v>
      </c>
      <c r="H63" s="32">
        <f>SUM(НАЧАЛО:КОНЕЦ!H63)</f>
        <v>0</v>
      </c>
      <c r="I63" s="32">
        <f>SUM(НАЧАЛО:КОНЕЦ!I63)</f>
        <v>0</v>
      </c>
      <c r="J63" s="32">
        <f>SUM(НАЧАЛО:КОНЕЦ!J63)</f>
        <v>0</v>
      </c>
      <c r="K63" s="32">
        <f>SUM(НАЧАЛО:КОНЕЦ!K63)</f>
        <v>0</v>
      </c>
      <c r="L63" s="32">
        <f>SUM(НАЧАЛО:КОНЕЦ!L63)</f>
        <v>0</v>
      </c>
      <c r="M63" s="32">
        <f>SUM(НАЧАЛО:КОНЕЦ!M63)</f>
        <v>0</v>
      </c>
      <c r="N63" s="32">
        <f>SUM(НАЧАЛО:КОНЕЦ!N63)</f>
        <v>0</v>
      </c>
      <c r="O63" s="32">
        <f>SUM(НАЧАЛО:КОНЕЦ!O63)</f>
        <v>0</v>
      </c>
      <c r="P63" s="32">
        <f>SUM(НАЧАЛО:КОНЕЦ!P63)</f>
        <v>0</v>
      </c>
      <c r="Q63" s="32">
        <f>SUM(НАЧАЛО:КОНЕЦ!Q63)</f>
        <v>0</v>
      </c>
      <c r="R63" s="32">
        <f>SUM(НАЧАЛО:КОНЕЦ!R63)</f>
        <v>0</v>
      </c>
      <c r="S63" s="32">
        <f>SUM(НАЧАЛО:КОНЕЦ!S63)</f>
        <v>0</v>
      </c>
      <c r="T63" s="32">
        <f>SUM(НАЧАЛО:КОНЕЦ!T63)</f>
        <v>0</v>
      </c>
      <c r="U63" s="32">
        <f>SUM(НАЧАЛО:КОНЕЦ!U63)</f>
        <v>0</v>
      </c>
      <c r="V63" s="32">
        <f>SUM(НАЧАЛО:КОНЕЦ!V63)</f>
        <v>0</v>
      </c>
      <c r="W63" s="32">
        <f>SUM(НАЧАЛО:КОНЕЦ!W63)</f>
        <v>0</v>
      </c>
      <c r="X63" s="32">
        <f>SUM(НАЧАЛО:КОНЕЦ!X63)</f>
        <v>0</v>
      </c>
      <c r="Y63" s="32">
        <f>SUM(НАЧАЛО:КОНЕЦ!Y63)</f>
        <v>0</v>
      </c>
      <c r="Z63" s="32">
        <f>SUM(НАЧАЛО:КОНЕЦ!Z63)</f>
        <v>0</v>
      </c>
      <c r="AA63" s="32">
        <f>SUM(НАЧАЛО:КОНЕЦ!AA63)</f>
        <v>0</v>
      </c>
      <c r="AB63" s="32">
        <f>SUM(НАЧАЛО:КОНЕЦ!AB63)</f>
        <v>0</v>
      </c>
    </row>
    <row r="64" spans="1:28" x14ac:dyDescent="0.2">
      <c r="A64" s="30" t="s">
        <v>140</v>
      </c>
      <c r="B64" s="34" t="s">
        <v>141</v>
      </c>
      <c r="C64" s="32">
        <f>SUM(НАЧАЛО:КОНЕЦ!C64)</f>
        <v>0</v>
      </c>
      <c r="D64" s="32">
        <f>SUM(НАЧАЛО:КОНЕЦ!D64)</f>
        <v>0</v>
      </c>
      <c r="E64" s="8">
        <f t="shared" si="1"/>
        <v>0</v>
      </c>
      <c r="F64" s="7">
        <f t="shared" si="2"/>
        <v>0</v>
      </c>
      <c r="G64" s="32">
        <f>SUM(НАЧАЛО:КОНЕЦ!G64)</f>
        <v>0</v>
      </c>
      <c r="H64" s="32">
        <f>SUM(НАЧАЛО:КОНЕЦ!H64)</f>
        <v>0</v>
      </c>
      <c r="I64" s="32">
        <f>SUM(НАЧАЛО:КОНЕЦ!I64)</f>
        <v>0</v>
      </c>
      <c r="J64" s="32">
        <f>SUM(НАЧАЛО:КОНЕЦ!J64)</f>
        <v>0</v>
      </c>
      <c r="K64" s="32">
        <f>SUM(НАЧАЛО:КОНЕЦ!K64)</f>
        <v>0</v>
      </c>
      <c r="L64" s="32">
        <f>SUM(НАЧАЛО:КОНЕЦ!L64)</f>
        <v>0</v>
      </c>
      <c r="M64" s="32">
        <f>SUM(НАЧАЛО:КОНЕЦ!M64)</f>
        <v>0</v>
      </c>
      <c r="N64" s="32">
        <f>SUM(НАЧАЛО:КОНЕЦ!N64)</f>
        <v>0</v>
      </c>
      <c r="O64" s="32">
        <f>SUM(НАЧАЛО:КОНЕЦ!O64)</f>
        <v>0</v>
      </c>
      <c r="P64" s="32">
        <f>SUM(НАЧАЛО:КОНЕЦ!P64)</f>
        <v>0</v>
      </c>
      <c r="Q64" s="32">
        <f>SUM(НАЧАЛО:КОНЕЦ!Q64)</f>
        <v>0</v>
      </c>
      <c r="R64" s="32">
        <f>SUM(НАЧАЛО:КОНЕЦ!R64)</f>
        <v>0</v>
      </c>
      <c r="S64" s="32">
        <f>SUM(НАЧАЛО:КОНЕЦ!S64)</f>
        <v>0</v>
      </c>
      <c r="T64" s="32">
        <f>SUM(НАЧАЛО:КОНЕЦ!T64)</f>
        <v>0</v>
      </c>
      <c r="U64" s="32">
        <f>SUM(НАЧАЛО:КОНЕЦ!U64)</f>
        <v>0</v>
      </c>
      <c r="V64" s="32">
        <f>SUM(НАЧАЛО:КОНЕЦ!V64)</f>
        <v>0</v>
      </c>
      <c r="W64" s="32">
        <f>SUM(НАЧАЛО:КОНЕЦ!W64)</f>
        <v>0</v>
      </c>
      <c r="X64" s="32">
        <f>SUM(НАЧАЛО:КОНЕЦ!X64)</f>
        <v>0</v>
      </c>
      <c r="Y64" s="32">
        <f>SUM(НАЧАЛО:КОНЕЦ!Y64)</f>
        <v>0</v>
      </c>
      <c r="Z64" s="32">
        <f>SUM(НАЧАЛО:КОНЕЦ!Z64)</f>
        <v>0</v>
      </c>
      <c r="AA64" s="32">
        <f>SUM(НАЧАЛО:КОНЕЦ!AA64)</f>
        <v>0</v>
      </c>
      <c r="AB64" s="32">
        <f>SUM(НАЧАЛО:КОНЕЦ!AB64)</f>
        <v>0</v>
      </c>
    </row>
    <row r="65" spans="1:28" x14ac:dyDescent="0.2">
      <c r="A65" s="30" t="s">
        <v>142</v>
      </c>
      <c r="B65" s="34" t="s">
        <v>143</v>
      </c>
      <c r="C65" s="32">
        <f>SUM(НАЧАЛО:КОНЕЦ!C65)</f>
        <v>460</v>
      </c>
      <c r="D65" s="32">
        <f>SUM(НАЧАЛО:КОНЕЦ!D65)</f>
        <v>187</v>
      </c>
      <c r="E65" s="8">
        <f t="shared" si="1"/>
        <v>7256</v>
      </c>
      <c r="F65" s="7">
        <f t="shared" si="2"/>
        <v>2904</v>
      </c>
      <c r="G65" s="32">
        <f>SUM(НАЧАЛО:КОНЕЦ!G65)</f>
        <v>389</v>
      </c>
      <c r="H65" s="32">
        <f>SUM(НАЧАЛО:КОНЕЦ!H65)</f>
        <v>1235</v>
      </c>
      <c r="I65" s="32">
        <f>SUM(НАЧАЛО:КОНЕЦ!I65)</f>
        <v>3694</v>
      </c>
      <c r="J65" s="32">
        <f>SUM(НАЧАЛО:КОНЕЦ!J65)</f>
        <v>1938</v>
      </c>
      <c r="K65" s="32">
        <f>SUM(НАЧАЛО:КОНЕЦ!K65)</f>
        <v>20</v>
      </c>
      <c r="L65" s="32">
        <f>SUM(НАЧАЛО:КОНЕЦ!L65)</f>
        <v>484</v>
      </c>
      <c r="M65" s="32">
        <f>SUM(НАЧАЛО:КОНЕЦ!M65)</f>
        <v>1710</v>
      </c>
      <c r="N65" s="32">
        <f>SUM(НАЧАЛО:КОНЕЦ!N65)</f>
        <v>690</v>
      </c>
      <c r="O65" s="32">
        <f>SUM(НАЧАЛО:КОНЕЦ!O65)</f>
        <v>587</v>
      </c>
      <c r="P65" s="32">
        <f>SUM(НАЧАЛО:КОНЕЦ!P65)</f>
        <v>532</v>
      </c>
      <c r="Q65" s="32">
        <f>SUM(НАЧАЛО:КОНЕЦ!Q65)</f>
        <v>38</v>
      </c>
      <c r="R65" s="32">
        <f>SUM(НАЧАЛО:КОНЕЦ!R65)</f>
        <v>104</v>
      </c>
      <c r="S65" s="32">
        <f>SUM(НАЧАЛО:КОНЕЦ!S65)</f>
        <v>424</v>
      </c>
      <c r="T65" s="32">
        <f>SUM(НАЧАЛО:КОНЕЦ!T65)</f>
        <v>531</v>
      </c>
      <c r="U65" s="32">
        <f>SUM(НАЧАЛО:КОНЕЦ!U65)</f>
        <v>194</v>
      </c>
      <c r="V65" s="32">
        <f>SUM(НАЧАЛО:КОНЕЦ!V65)</f>
        <v>0</v>
      </c>
      <c r="W65" s="32">
        <f>SUM(НАЧАЛО:КОНЕЦ!W65)</f>
        <v>579</v>
      </c>
      <c r="X65" s="32">
        <f>SUM(НАЧАЛО:КОНЕЦ!X65)</f>
        <v>6553</v>
      </c>
      <c r="Y65" s="32">
        <f>SUM(НАЧАЛО:КОНЕЦ!Y65)</f>
        <v>2397</v>
      </c>
      <c r="Z65" s="32">
        <f>SUM(НАЧАЛО:КОНЕЦ!Z65)</f>
        <v>249</v>
      </c>
      <c r="AA65" s="32">
        <f>SUM(НАЧАЛО:КОНЕЦ!AA65)</f>
        <v>336</v>
      </c>
      <c r="AB65" s="32">
        <f>SUM(НАЧАЛО:КОНЕЦ!AB65)</f>
        <v>128</v>
      </c>
    </row>
    <row r="66" spans="1:28" x14ac:dyDescent="0.2">
      <c r="A66" s="30" t="s">
        <v>144</v>
      </c>
      <c r="B66" s="34" t="s">
        <v>145</v>
      </c>
      <c r="C66" s="32">
        <f>SUM(НАЧАЛО:КОНЕЦ!C66)</f>
        <v>0</v>
      </c>
      <c r="D66" s="32">
        <f>SUM(НАЧАЛО:КОНЕЦ!D66)</f>
        <v>0</v>
      </c>
      <c r="E66" s="8">
        <f t="shared" si="1"/>
        <v>0</v>
      </c>
      <c r="F66" s="7">
        <f t="shared" si="2"/>
        <v>0</v>
      </c>
      <c r="G66" s="32">
        <f>SUM(НАЧАЛО:КОНЕЦ!G66)</f>
        <v>0</v>
      </c>
      <c r="H66" s="32">
        <f>SUM(НАЧАЛО:КОНЕЦ!H66)</f>
        <v>0</v>
      </c>
      <c r="I66" s="32">
        <f>SUM(НАЧАЛО:КОНЕЦ!I66)</f>
        <v>0</v>
      </c>
      <c r="J66" s="32">
        <f>SUM(НАЧАЛО:КОНЕЦ!J66)</f>
        <v>0</v>
      </c>
      <c r="K66" s="32">
        <f>SUM(НАЧАЛО:КОНЕЦ!K66)</f>
        <v>0</v>
      </c>
      <c r="L66" s="32">
        <f>SUM(НАЧАЛО:КОНЕЦ!L66)</f>
        <v>0</v>
      </c>
      <c r="M66" s="32">
        <f>SUM(НАЧАЛО:КОНЕЦ!M66)</f>
        <v>0</v>
      </c>
      <c r="N66" s="32">
        <f>SUM(НАЧАЛО:КОНЕЦ!N66)</f>
        <v>0</v>
      </c>
      <c r="O66" s="32">
        <f>SUM(НАЧАЛО:КОНЕЦ!O66)</f>
        <v>0</v>
      </c>
      <c r="P66" s="32">
        <f>SUM(НАЧАЛО:КОНЕЦ!P66)</f>
        <v>0</v>
      </c>
      <c r="Q66" s="32">
        <f>SUM(НАЧАЛО:КОНЕЦ!Q66)</f>
        <v>0</v>
      </c>
      <c r="R66" s="32">
        <f>SUM(НАЧАЛО:КОНЕЦ!R66)</f>
        <v>0</v>
      </c>
      <c r="S66" s="32">
        <f>SUM(НАЧАЛО:КОНЕЦ!S66)</f>
        <v>0</v>
      </c>
      <c r="T66" s="32">
        <f>SUM(НАЧАЛО:КОНЕЦ!T66)</f>
        <v>0</v>
      </c>
      <c r="U66" s="32">
        <f>SUM(НАЧАЛО:КОНЕЦ!U66)</f>
        <v>0</v>
      </c>
      <c r="V66" s="32">
        <f>SUM(НАЧАЛО:КОНЕЦ!V66)</f>
        <v>0</v>
      </c>
      <c r="W66" s="32">
        <f>SUM(НАЧАЛО:КОНЕЦ!W66)</f>
        <v>0</v>
      </c>
      <c r="X66" s="32">
        <f>SUM(НАЧАЛО:КОНЕЦ!X66)</f>
        <v>0</v>
      </c>
      <c r="Y66" s="32">
        <f>SUM(НАЧАЛО:КОНЕЦ!Y66)</f>
        <v>0</v>
      </c>
      <c r="Z66" s="32">
        <f>SUM(НАЧАЛО:КОНЕЦ!Z66)</f>
        <v>0</v>
      </c>
      <c r="AA66" s="32">
        <f>SUM(НАЧАЛО:КОНЕЦ!AA66)</f>
        <v>0</v>
      </c>
      <c r="AB66" s="32">
        <f>SUM(НАЧАЛО:КОНЕЦ!AB66)</f>
        <v>0</v>
      </c>
    </row>
    <row r="67" spans="1:28" x14ac:dyDescent="0.2">
      <c r="A67" s="30" t="s">
        <v>146</v>
      </c>
      <c r="B67" s="34" t="s">
        <v>147</v>
      </c>
      <c r="C67" s="32">
        <f>SUM(НАЧАЛО:КОНЕЦ!C67)</f>
        <v>10</v>
      </c>
      <c r="D67" s="32">
        <f>SUM(НАЧАЛО:КОНЕЦ!D67)</f>
        <v>10</v>
      </c>
      <c r="E67" s="8">
        <f t="shared" si="1"/>
        <v>170</v>
      </c>
      <c r="F67" s="7">
        <f t="shared" si="2"/>
        <v>170</v>
      </c>
      <c r="G67" s="32">
        <f>SUM(НАЧАЛО:КОНЕЦ!G67)</f>
        <v>0</v>
      </c>
      <c r="H67" s="32">
        <f>SUM(НАЧАЛО:КОНЕЦ!H67)</f>
        <v>0</v>
      </c>
      <c r="I67" s="32">
        <f>SUM(НАЧАЛО:КОНЕЦ!I67)</f>
        <v>60</v>
      </c>
      <c r="J67" s="32">
        <f>SUM(НАЧАЛО:КОНЕЦ!J67)</f>
        <v>110</v>
      </c>
      <c r="K67" s="32">
        <f>SUM(НАЧАЛО:КОНЕЦ!K67)</f>
        <v>0</v>
      </c>
      <c r="L67" s="32">
        <f>SUM(НАЧАЛО:КОНЕЦ!L67)</f>
        <v>0</v>
      </c>
      <c r="M67" s="32">
        <f>SUM(НАЧАЛО:КОНЕЦ!M67)</f>
        <v>60</v>
      </c>
      <c r="N67" s="32">
        <f>SUM(НАЧАЛО:КОНЕЦ!N67)</f>
        <v>110</v>
      </c>
      <c r="O67" s="32">
        <f>SUM(НАЧАЛО:КОНЕЦ!O67)</f>
        <v>12</v>
      </c>
      <c r="P67" s="32">
        <f>SUM(НАЧАЛО:КОНЕЦ!P67)</f>
        <v>5</v>
      </c>
      <c r="Q67" s="32">
        <f>SUM(НАЧАЛО:КОНЕЦ!Q67)</f>
        <v>0</v>
      </c>
      <c r="R67" s="32">
        <f>SUM(НАЧАЛО:КОНЕЦ!R67)</f>
        <v>0</v>
      </c>
      <c r="S67" s="32">
        <f>SUM(НАЧАЛО:КОНЕЦ!S67)</f>
        <v>0</v>
      </c>
      <c r="T67" s="32">
        <f>SUM(НАЧАЛО:КОНЕЦ!T67)</f>
        <v>4</v>
      </c>
      <c r="U67" s="32">
        <f>SUM(НАЧАЛО:КОНЕЦ!U67)</f>
        <v>0</v>
      </c>
      <c r="V67" s="32">
        <f>SUM(НАЧАЛО:КОНЕЦ!V67)</f>
        <v>0</v>
      </c>
      <c r="W67" s="32">
        <f>SUM(НАЧАЛО:КОНЕЦ!W67)</f>
        <v>14</v>
      </c>
      <c r="X67" s="32">
        <f>SUM(НАЧАЛО:КОНЕЦ!X67)</f>
        <v>170</v>
      </c>
      <c r="Y67" s="32">
        <f>SUM(НАЧАЛО:КОНЕЦ!Y67)</f>
        <v>170</v>
      </c>
      <c r="Z67" s="32">
        <f>SUM(НАЧАЛО:КОНЕЦ!Z67)</f>
        <v>0</v>
      </c>
      <c r="AA67" s="32">
        <f>SUM(НАЧАЛО:КОНЕЦ!AA67)</f>
        <v>4</v>
      </c>
      <c r="AB67" s="32">
        <f>SUM(НАЧАЛО:КОНЕЦ!AB67)</f>
        <v>0</v>
      </c>
    </row>
    <row r="68" spans="1:28" x14ac:dyDescent="0.2">
      <c r="A68" s="30" t="s">
        <v>148</v>
      </c>
      <c r="B68" s="34" t="s">
        <v>149</v>
      </c>
      <c r="C68" s="32">
        <f>SUM(НАЧАЛО:КОНЕЦ!C68)</f>
        <v>1</v>
      </c>
      <c r="D68" s="32">
        <f>SUM(НАЧАЛО:КОНЕЦ!D68)</f>
        <v>1</v>
      </c>
      <c r="E68" s="8">
        <f t="shared" si="1"/>
        <v>40</v>
      </c>
      <c r="F68" s="7">
        <f t="shared" si="2"/>
        <v>10</v>
      </c>
      <c r="G68" s="32">
        <f>SUM(НАЧАЛО:КОНЕЦ!G68)</f>
        <v>0</v>
      </c>
      <c r="H68" s="32">
        <f>SUM(НАЧАЛО:КОНЕЦ!H68)</f>
        <v>15</v>
      </c>
      <c r="I68" s="32">
        <f>SUM(НАЧАЛО:КОНЕЦ!I68)</f>
        <v>25</v>
      </c>
      <c r="J68" s="32">
        <f>SUM(НАЧАЛО:КОНЕЦ!J68)</f>
        <v>0</v>
      </c>
      <c r="K68" s="32">
        <f>SUM(НАЧАЛО:КОНЕЦ!K68)</f>
        <v>0</v>
      </c>
      <c r="L68" s="32">
        <f>SUM(НАЧАЛО:КОНЕЦ!L68)</f>
        <v>0</v>
      </c>
      <c r="M68" s="32">
        <f>SUM(НАЧАЛО:КОНЕЦ!M68)</f>
        <v>10</v>
      </c>
      <c r="N68" s="32">
        <f>SUM(НАЧАЛО:КОНЕЦ!N68)</f>
        <v>0</v>
      </c>
      <c r="O68" s="32">
        <f>SUM(НАЧАЛО:КОНЕЦ!O68)</f>
        <v>7</v>
      </c>
      <c r="P68" s="32">
        <f>SUM(НАЧАЛО:КОНЕЦ!P68)</f>
        <v>7</v>
      </c>
      <c r="Q68" s="32">
        <f>SUM(НАЧАЛО:КОНЕЦ!Q68)</f>
        <v>0</v>
      </c>
      <c r="R68" s="32">
        <f>SUM(НАЧАЛО:КОНЕЦ!R68)</f>
        <v>0</v>
      </c>
      <c r="S68" s="32">
        <f>SUM(НАЧАЛО:КОНЕЦ!S68)</f>
        <v>3</v>
      </c>
      <c r="T68" s="32">
        <f>SUM(НАЧАЛО:КОНЕЦ!T68)</f>
        <v>3</v>
      </c>
      <c r="U68" s="32">
        <f>SUM(НАЧАЛО:КОНЕЦ!U68)</f>
        <v>0</v>
      </c>
      <c r="V68" s="32">
        <f>SUM(НАЧАЛО:КОНЕЦ!V68)</f>
        <v>0</v>
      </c>
      <c r="W68" s="32">
        <f>SUM(НАЧАЛО:КОНЕЦ!W68)</f>
        <v>34</v>
      </c>
      <c r="X68" s="32">
        <f>SUM(НАЧАЛО:КОНЕЦ!X68)</f>
        <v>10</v>
      </c>
      <c r="Y68" s="32">
        <f>SUM(НАЧАЛО:КОНЕЦ!Y68)</f>
        <v>10</v>
      </c>
      <c r="Z68" s="32">
        <f>SUM(НАЧАЛО:КОНЕЦ!Z68)</f>
        <v>3</v>
      </c>
      <c r="AA68" s="32">
        <f>SUM(НАЧАЛО:КОНЕЦ!AA68)</f>
        <v>3</v>
      </c>
      <c r="AB68" s="32">
        <f>SUM(НАЧАЛО:КОНЕЦ!AB68)</f>
        <v>0</v>
      </c>
    </row>
    <row r="69" spans="1:28" x14ac:dyDescent="0.2">
      <c r="A69" s="30" t="s">
        <v>150</v>
      </c>
      <c r="B69" s="34" t="s">
        <v>151</v>
      </c>
      <c r="C69" s="32">
        <f>SUM(НАЧАЛО:КОНЕЦ!C69)</f>
        <v>52</v>
      </c>
      <c r="D69" s="32">
        <f>SUM(НАЧАЛО:КОНЕЦ!D69)</f>
        <v>27</v>
      </c>
      <c r="E69" s="8">
        <f t="shared" si="1"/>
        <v>1574</v>
      </c>
      <c r="F69" s="7">
        <f t="shared" si="2"/>
        <v>649</v>
      </c>
      <c r="G69" s="32">
        <f>SUM(НАЧАЛО:КОНЕЦ!G69)</f>
        <v>25</v>
      </c>
      <c r="H69" s="32">
        <f>SUM(НАЧАЛО:КОНЕЦ!H69)</f>
        <v>625</v>
      </c>
      <c r="I69" s="32">
        <f>SUM(НАЧАЛО:КОНЕЦ!I69)</f>
        <v>706</v>
      </c>
      <c r="J69" s="32">
        <f>SUM(НАЧАЛО:КОНЕЦ!J69)</f>
        <v>218</v>
      </c>
      <c r="K69" s="32">
        <f>SUM(НАЧАЛО:КОНЕЦ!K69)</f>
        <v>0</v>
      </c>
      <c r="L69" s="32">
        <f>SUM(НАЧАЛО:КОНЕЦ!L69)</f>
        <v>246</v>
      </c>
      <c r="M69" s="32">
        <f>SUM(НАЧАЛО:КОНЕЦ!M69)</f>
        <v>313</v>
      </c>
      <c r="N69" s="32">
        <f>SUM(НАЧАЛО:КОНЕЦ!N69)</f>
        <v>90</v>
      </c>
      <c r="O69" s="32">
        <f>SUM(НАЧАЛО:КОНЕЦ!O69)</f>
        <v>79</v>
      </c>
      <c r="P69" s="32">
        <f>SUM(НАЧАЛО:КОНЕЦ!P69)</f>
        <v>73</v>
      </c>
      <c r="Q69" s="32">
        <f>SUM(НАЧАЛО:КОНЕЦ!Q69)</f>
        <v>16</v>
      </c>
      <c r="R69" s="32">
        <f>SUM(НАЧАЛО:КОНЕЦ!R69)</f>
        <v>2</v>
      </c>
      <c r="S69" s="32">
        <f>SUM(НАЧАЛО:КОНЕЦ!S69)</f>
        <v>37</v>
      </c>
      <c r="T69" s="32">
        <f>SUM(НАЧАЛО:КОНЕЦ!T69)</f>
        <v>145</v>
      </c>
      <c r="U69" s="32">
        <f>SUM(НАЧАЛО:КОНЕЦ!U69)</f>
        <v>74</v>
      </c>
      <c r="V69" s="32">
        <f>SUM(НАЧАЛО:КОНЕЦ!V69)</f>
        <v>0</v>
      </c>
      <c r="W69" s="32">
        <f>SUM(НАЧАЛО:КОНЕЦ!W69)</f>
        <v>83</v>
      </c>
      <c r="X69" s="32">
        <f>SUM(НАЧАЛО:КОНЕЦ!X69)</f>
        <v>978</v>
      </c>
      <c r="Y69" s="32">
        <f>SUM(НАЧАЛО:КОНЕЦ!Y69)</f>
        <v>577</v>
      </c>
      <c r="Z69" s="32">
        <f>SUM(НАЧАЛО:КОНЕЦ!Z69)</f>
        <v>37</v>
      </c>
      <c r="AA69" s="32">
        <f>SUM(НАЧАЛО:КОНЕЦ!AA69)</f>
        <v>131</v>
      </c>
      <c r="AB69" s="32">
        <f>SUM(НАЧАЛО:КОНЕЦ!AB69)</f>
        <v>71</v>
      </c>
    </row>
    <row r="70" spans="1:28" x14ac:dyDescent="0.2">
      <c r="A70" s="30" t="s">
        <v>152</v>
      </c>
      <c r="B70" s="34" t="s">
        <v>153</v>
      </c>
      <c r="C70" s="32">
        <f>SUM(НАЧАЛО:КОНЕЦ!C70)</f>
        <v>0</v>
      </c>
      <c r="D70" s="32">
        <f>SUM(НАЧАЛО:КОНЕЦ!D70)</f>
        <v>0</v>
      </c>
      <c r="E70" s="8">
        <f t="shared" si="1"/>
        <v>0</v>
      </c>
      <c r="F70" s="7">
        <f t="shared" si="2"/>
        <v>0</v>
      </c>
      <c r="G70" s="32">
        <f>SUM(НАЧАЛО:КОНЕЦ!G70)</f>
        <v>0</v>
      </c>
      <c r="H70" s="32">
        <f>SUM(НАЧАЛО:КОНЕЦ!H70)</f>
        <v>0</v>
      </c>
      <c r="I70" s="32">
        <f>SUM(НАЧАЛО:КОНЕЦ!I70)</f>
        <v>0</v>
      </c>
      <c r="J70" s="32">
        <f>SUM(НАЧАЛО:КОНЕЦ!J70)</f>
        <v>0</v>
      </c>
      <c r="K70" s="32">
        <f>SUM(НАЧАЛО:КОНЕЦ!K70)</f>
        <v>0</v>
      </c>
      <c r="L70" s="32">
        <f>SUM(НАЧАЛО:КОНЕЦ!L70)</f>
        <v>0</v>
      </c>
      <c r="M70" s="32">
        <f>SUM(НАЧАЛО:КОНЕЦ!M70)</f>
        <v>0</v>
      </c>
      <c r="N70" s="32">
        <f>SUM(НАЧАЛО:КОНЕЦ!N70)</f>
        <v>0</v>
      </c>
      <c r="O70" s="32">
        <f>SUM(НАЧАЛО:КОНЕЦ!O70)</f>
        <v>0</v>
      </c>
      <c r="P70" s="32">
        <f>SUM(НАЧАЛО:КОНЕЦ!P70)</f>
        <v>0</v>
      </c>
      <c r="Q70" s="32">
        <f>SUM(НАЧАЛО:КОНЕЦ!Q70)</f>
        <v>0</v>
      </c>
      <c r="R70" s="32">
        <f>SUM(НАЧАЛО:КОНЕЦ!R70)</f>
        <v>0</v>
      </c>
      <c r="S70" s="32">
        <f>SUM(НАЧАЛО:КОНЕЦ!S70)</f>
        <v>0</v>
      </c>
      <c r="T70" s="32">
        <f>SUM(НАЧАЛО:КОНЕЦ!T70)</f>
        <v>0</v>
      </c>
      <c r="U70" s="32">
        <f>SUM(НАЧАЛО:КОНЕЦ!U70)</f>
        <v>0</v>
      </c>
      <c r="V70" s="32">
        <f>SUM(НАЧАЛО:КОНЕЦ!V70)</f>
        <v>0</v>
      </c>
      <c r="W70" s="32">
        <f>SUM(НАЧАЛО:КОНЕЦ!W70)</f>
        <v>0</v>
      </c>
      <c r="X70" s="32">
        <f>SUM(НАЧАЛО:КОНЕЦ!X70)</f>
        <v>0</v>
      </c>
      <c r="Y70" s="32">
        <f>SUM(НАЧАЛО:КОНЕЦ!Y70)</f>
        <v>0</v>
      </c>
      <c r="Z70" s="32">
        <f>SUM(НАЧАЛО:КОНЕЦ!Z70)</f>
        <v>0</v>
      </c>
      <c r="AA70" s="32">
        <f>SUM(НАЧАЛО:КОНЕЦ!AA70)</f>
        <v>0</v>
      </c>
      <c r="AB70" s="32">
        <f>SUM(НАЧАЛО:КОНЕЦ!AB70)</f>
        <v>0</v>
      </c>
    </row>
    <row r="71" spans="1:28" x14ac:dyDescent="0.2">
      <c r="A71" s="30" t="s">
        <v>154</v>
      </c>
      <c r="B71" s="34" t="s">
        <v>155</v>
      </c>
      <c r="C71" s="32">
        <f>SUM(НАЧАЛО:КОНЕЦ!C71)</f>
        <v>0</v>
      </c>
      <c r="D71" s="32">
        <f>SUM(НАЧАЛО:КОНЕЦ!D71)</f>
        <v>0</v>
      </c>
      <c r="E71" s="8">
        <f t="shared" ref="E71:E134" si="3">SUM(G71:J71)</f>
        <v>0</v>
      </c>
      <c r="F71" s="7">
        <f t="shared" ref="F71:F134" si="4">SUM(K71:N71)</f>
        <v>0</v>
      </c>
      <c r="G71" s="32">
        <f>SUM(НАЧАЛО:КОНЕЦ!G71)</f>
        <v>0</v>
      </c>
      <c r="H71" s="32">
        <f>SUM(НАЧАЛО:КОНЕЦ!H71)</f>
        <v>0</v>
      </c>
      <c r="I71" s="32">
        <f>SUM(НАЧАЛО:КОНЕЦ!I71)</f>
        <v>0</v>
      </c>
      <c r="J71" s="32">
        <f>SUM(НАЧАЛО:КОНЕЦ!J71)</f>
        <v>0</v>
      </c>
      <c r="K71" s="32">
        <f>SUM(НАЧАЛО:КОНЕЦ!K71)</f>
        <v>0</v>
      </c>
      <c r="L71" s="32">
        <f>SUM(НАЧАЛО:КОНЕЦ!L71)</f>
        <v>0</v>
      </c>
      <c r="M71" s="32">
        <f>SUM(НАЧАЛО:КОНЕЦ!M71)</f>
        <v>0</v>
      </c>
      <c r="N71" s="32">
        <f>SUM(НАЧАЛО:КОНЕЦ!N71)</f>
        <v>0</v>
      </c>
      <c r="O71" s="32">
        <f>SUM(НАЧАЛО:КОНЕЦ!O71)</f>
        <v>0</v>
      </c>
      <c r="P71" s="32">
        <f>SUM(НАЧАЛО:КОНЕЦ!P71)</f>
        <v>0</v>
      </c>
      <c r="Q71" s="32">
        <f>SUM(НАЧАЛО:КОНЕЦ!Q71)</f>
        <v>0</v>
      </c>
      <c r="R71" s="32">
        <f>SUM(НАЧАЛО:КОНЕЦ!R71)</f>
        <v>0</v>
      </c>
      <c r="S71" s="32">
        <f>SUM(НАЧАЛО:КОНЕЦ!S71)</f>
        <v>0</v>
      </c>
      <c r="T71" s="32">
        <f>SUM(НАЧАЛО:КОНЕЦ!T71)</f>
        <v>0</v>
      </c>
      <c r="U71" s="32">
        <f>SUM(НАЧАЛО:КОНЕЦ!U71)</f>
        <v>0</v>
      </c>
      <c r="V71" s="32">
        <f>SUM(НАЧАЛО:КОНЕЦ!V71)</f>
        <v>0</v>
      </c>
      <c r="W71" s="32">
        <f>SUM(НАЧАЛО:КОНЕЦ!W71)</f>
        <v>0</v>
      </c>
      <c r="X71" s="32">
        <f>SUM(НАЧАЛО:КОНЕЦ!X71)</f>
        <v>0</v>
      </c>
      <c r="Y71" s="32">
        <f>SUM(НАЧАЛО:КОНЕЦ!Y71)</f>
        <v>0</v>
      </c>
      <c r="Z71" s="32">
        <f>SUM(НАЧАЛО:КОНЕЦ!Z71)</f>
        <v>0</v>
      </c>
      <c r="AA71" s="32">
        <f>SUM(НАЧАЛО:КОНЕЦ!AA71)</f>
        <v>0</v>
      </c>
      <c r="AB71" s="32">
        <f>SUM(НАЧАЛО:КОНЕЦ!AB71)</f>
        <v>0</v>
      </c>
    </row>
    <row r="72" spans="1:28" x14ac:dyDescent="0.2">
      <c r="A72" s="30" t="s">
        <v>156</v>
      </c>
      <c r="B72" s="34" t="s">
        <v>157</v>
      </c>
      <c r="C72" s="32">
        <f>SUM(НАЧАЛО:КОНЕЦ!C72)</f>
        <v>0</v>
      </c>
      <c r="D72" s="32">
        <f>SUM(НАЧАЛО:КОНЕЦ!D72)</f>
        <v>0</v>
      </c>
      <c r="E72" s="8">
        <f t="shared" si="3"/>
        <v>2</v>
      </c>
      <c r="F72" s="7">
        <f t="shared" si="4"/>
        <v>0</v>
      </c>
      <c r="G72" s="32">
        <f>SUM(НАЧАЛО:КОНЕЦ!G72)</f>
        <v>0</v>
      </c>
      <c r="H72" s="32">
        <f>SUM(НАЧАЛО:КОНЕЦ!H72)</f>
        <v>0</v>
      </c>
      <c r="I72" s="32">
        <f>SUM(НАЧАЛО:КОНЕЦ!I72)</f>
        <v>0</v>
      </c>
      <c r="J72" s="32">
        <f>SUM(НАЧАЛО:КОНЕЦ!J72)</f>
        <v>2</v>
      </c>
      <c r="K72" s="32">
        <f>SUM(НАЧАЛО:КОНЕЦ!K72)</f>
        <v>0</v>
      </c>
      <c r="L72" s="32">
        <f>SUM(НАЧАЛО:КОНЕЦ!L72)</f>
        <v>0</v>
      </c>
      <c r="M72" s="32">
        <f>SUM(НАЧАЛО:КОНЕЦ!M72)</f>
        <v>0</v>
      </c>
      <c r="N72" s="32">
        <f>SUM(НАЧАЛО:КОНЕЦ!N72)</f>
        <v>0</v>
      </c>
      <c r="O72" s="32">
        <f>SUM(НАЧАЛО:КОНЕЦ!O72)</f>
        <v>0</v>
      </c>
      <c r="P72" s="32">
        <f>SUM(НАЧАЛО:КОНЕЦ!P72)</f>
        <v>0</v>
      </c>
      <c r="Q72" s="32">
        <f>SUM(НАЧАЛО:КОНЕЦ!Q72)</f>
        <v>0</v>
      </c>
      <c r="R72" s="32">
        <f>SUM(НАЧАЛО:КОНЕЦ!R72)</f>
        <v>0</v>
      </c>
      <c r="S72" s="32">
        <f>SUM(НАЧАЛО:КОНЕЦ!S72)</f>
        <v>0</v>
      </c>
      <c r="T72" s="32">
        <f>SUM(НАЧАЛО:КОНЕЦ!T72)</f>
        <v>0</v>
      </c>
      <c r="U72" s="32">
        <f>SUM(НАЧАЛО:КОНЕЦ!U72)</f>
        <v>0</v>
      </c>
      <c r="V72" s="32">
        <f>SUM(НАЧАЛО:КОНЕЦ!V72)</f>
        <v>0</v>
      </c>
      <c r="W72" s="32">
        <f>SUM(НАЧАЛО:КОНЕЦ!W72)</f>
        <v>0</v>
      </c>
      <c r="X72" s="32">
        <f>SUM(НАЧАЛО:КОНЕЦ!X72)</f>
        <v>0</v>
      </c>
      <c r="Y72" s="32">
        <f>SUM(НАЧАЛО:КОНЕЦ!Y72)</f>
        <v>0</v>
      </c>
      <c r="Z72" s="32">
        <f>SUM(НАЧАЛО:КОНЕЦ!Z72)</f>
        <v>0</v>
      </c>
      <c r="AA72" s="32">
        <f>SUM(НАЧАЛО:КОНЕЦ!AA72)</f>
        <v>0</v>
      </c>
      <c r="AB72" s="32">
        <f>SUM(НАЧАЛО:КОНЕЦ!AB72)</f>
        <v>0</v>
      </c>
    </row>
    <row r="73" spans="1:28" x14ac:dyDescent="0.2">
      <c r="A73" s="30" t="s">
        <v>158</v>
      </c>
      <c r="B73" s="34" t="s">
        <v>159</v>
      </c>
      <c r="C73" s="32">
        <f>SUM(НАЧАЛО:КОНЕЦ!C73)</f>
        <v>1</v>
      </c>
      <c r="D73" s="32">
        <f>SUM(НАЧАЛО:КОНЕЦ!D73)</f>
        <v>0</v>
      </c>
      <c r="E73" s="8">
        <f t="shared" si="3"/>
        <v>75</v>
      </c>
      <c r="F73" s="7">
        <f t="shared" si="4"/>
        <v>75</v>
      </c>
      <c r="G73" s="32">
        <f>SUM(НАЧАЛО:КОНЕЦ!G73)</f>
        <v>0</v>
      </c>
      <c r="H73" s="32">
        <f>SUM(НАЧАЛО:КОНЕЦ!H73)</f>
        <v>27</v>
      </c>
      <c r="I73" s="32">
        <f>SUM(НАЧАЛО:КОНЕЦ!I73)</f>
        <v>48</v>
      </c>
      <c r="J73" s="32">
        <f>SUM(НАЧАЛО:КОНЕЦ!J73)</f>
        <v>0</v>
      </c>
      <c r="K73" s="32">
        <f>SUM(НАЧАЛО:КОНЕЦ!K73)</f>
        <v>0</v>
      </c>
      <c r="L73" s="32">
        <f>SUM(НАЧАЛО:КОНЕЦ!L73)</f>
        <v>27</v>
      </c>
      <c r="M73" s="32">
        <f>SUM(НАЧАЛО:КОНЕЦ!M73)</f>
        <v>48</v>
      </c>
      <c r="N73" s="32">
        <f>SUM(НАЧАЛО:КОНЕЦ!N73)</f>
        <v>0</v>
      </c>
      <c r="O73" s="32">
        <f>SUM(НАЧАЛО:КОНЕЦ!O73)</f>
        <v>4</v>
      </c>
      <c r="P73" s="32">
        <f>SUM(НАЧАЛО:КОНЕЦ!P73)</f>
        <v>0</v>
      </c>
      <c r="Q73" s="32">
        <f>SUM(НАЧАЛО:КОНЕЦ!Q73)</f>
        <v>0</v>
      </c>
      <c r="R73" s="32">
        <f>SUM(НАЧАЛО:КОНЕЦ!R73)</f>
        <v>0</v>
      </c>
      <c r="S73" s="32">
        <f>SUM(НАЧАЛО:КОНЕЦ!S73)</f>
        <v>0</v>
      </c>
      <c r="T73" s="32">
        <f>SUM(НАЧАЛО:КОНЕЦ!T73)</f>
        <v>0</v>
      </c>
      <c r="U73" s="32">
        <f>SUM(НАЧАЛО:КОНЕЦ!U73)</f>
        <v>0</v>
      </c>
      <c r="V73" s="32">
        <f>SUM(НАЧАЛО:КОНЕЦ!V73)</f>
        <v>0</v>
      </c>
      <c r="W73" s="32">
        <f>SUM(НАЧАЛО:КОНЕЦ!W73)</f>
        <v>2</v>
      </c>
      <c r="X73" s="32">
        <f>SUM(НАЧАЛО:КОНЕЦ!X73)</f>
        <v>27</v>
      </c>
      <c r="Y73" s="32">
        <f>SUM(НАЧАЛО:КОНЕЦ!Y73)</f>
        <v>27</v>
      </c>
      <c r="Z73" s="32">
        <f>SUM(НАЧАЛО:КОНЕЦ!Z73)</f>
        <v>7</v>
      </c>
      <c r="AA73" s="32">
        <f>SUM(НАЧАЛО:КОНЕЦ!AA73)</f>
        <v>0</v>
      </c>
      <c r="AB73" s="32">
        <f>SUM(НАЧАЛО:КОНЕЦ!AB73)</f>
        <v>0</v>
      </c>
    </row>
    <row r="74" spans="1:28" x14ac:dyDescent="0.2">
      <c r="A74" s="30" t="s">
        <v>160</v>
      </c>
      <c r="B74" s="34" t="s">
        <v>161</v>
      </c>
      <c r="C74" s="32">
        <f>SUM(НАЧАЛО:КОНЕЦ!C74)</f>
        <v>0</v>
      </c>
      <c r="D74" s="32">
        <f>SUM(НАЧАЛО:КОНЕЦ!D74)</f>
        <v>0</v>
      </c>
      <c r="E74" s="8">
        <f t="shared" si="3"/>
        <v>0</v>
      </c>
      <c r="F74" s="7">
        <f t="shared" si="4"/>
        <v>0</v>
      </c>
      <c r="G74" s="32">
        <f>SUM(НАЧАЛО:КОНЕЦ!G74)</f>
        <v>0</v>
      </c>
      <c r="H74" s="32">
        <f>SUM(НАЧАЛО:КОНЕЦ!H74)</f>
        <v>0</v>
      </c>
      <c r="I74" s="32">
        <f>SUM(НАЧАЛО:КОНЕЦ!I74)</f>
        <v>0</v>
      </c>
      <c r="J74" s="32">
        <f>SUM(НАЧАЛО:КОНЕЦ!J74)</f>
        <v>0</v>
      </c>
      <c r="K74" s="32">
        <f>SUM(НАЧАЛО:КОНЕЦ!K74)</f>
        <v>0</v>
      </c>
      <c r="L74" s="32">
        <f>SUM(НАЧАЛО:КОНЕЦ!L74)</f>
        <v>0</v>
      </c>
      <c r="M74" s="32">
        <f>SUM(НАЧАЛО:КОНЕЦ!M74)</f>
        <v>0</v>
      </c>
      <c r="N74" s="32">
        <f>SUM(НАЧАЛО:КОНЕЦ!N74)</f>
        <v>0</v>
      </c>
      <c r="O74" s="32">
        <f>SUM(НАЧАЛО:КОНЕЦ!O74)</f>
        <v>0</v>
      </c>
      <c r="P74" s="32">
        <f>SUM(НАЧАЛО:КОНЕЦ!P74)</f>
        <v>0</v>
      </c>
      <c r="Q74" s="32">
        <f>SUM(НАЧАЛО:КОНЕЦ!Q74)</f>
        <v>0</v>
      </c>
      <c r="R74" s="32">
        <f>SUM(НАЧАЛО:КОНЕЦ!R74)</f>
        <v>0</v>
      </c>
      <c r="S74" s="32">
        <f>SUM(НАЧАЛО:КОНЕЦ!S74)</f>
        <v>0</v>
      </c>
      <c r="T74" s="32">
        <f>SUM(НАЧАЛО:КОНЕЦ!T74)</f>
        <v>0</v>
      </c>
      <c r="U74" s="32">
        <f>SUM(НАЧАЛО:КОНЕЦ!U74)</f>
        <v>0</v>
      </c>
      <c r="V74" s="32">
        <f>SUM(НАЧАЛО:КОНЕЦ!V74)</f>
        <v>0</v>
      </c>
      <c r="W74" s="32">
        <f>SUM(НАЧАЛО:КОНЕЦ!W74)</f>
        <v>0</v>
      </c>
      <c r="X74" s="32">
        <f>SUM(НАЧАЛО:КОНЕЦ!X74)</f>
        <v>0</v>
      </c>
      <c r="Y74" s="32">
        <f>SUM(НАЧАЛО:КОНЕЦ!Y74)</f>
        <v>0</v>
      </c>
      <c r="Z74" s="32">
        <f>SUM(НАЧАЛО:КОНЕЦ!Z74)</f>
        <v>0</v>
      </c>
      <c r="AA74" s="32">
        <f>SUM(НАЧАЛО:КОНЕЦ!AA74)</f>
        <v>0</v>
      </c>
      <c r="AB74" s="32">
        <f>SUM(НАЧАЛО:КОНЕЦ!AB74)</f>
        <v>0</v>
      </c>
    </row>
    <row r="75" spans="1:28" x14ac:dyDescent="0.2">
      <c r="A75" s="30" t="s">
        <v>162</v>
      </c>
      <c r="B75" s="34" t="s">
        <v>163</v>
      </c>
      <c r="C75" s="32">
        <f>SUM(НАЧАЛО:КОНЕЦ!C75)</f>
        <v>5</v>
      </c>
      <c r="D75" s="32">
        <f>SUM(НАЧАЛО:КОНЕЦ!D75)</f>
        <v>5</v>
      </c>
      <c r="E75" s="8">
        <f t="shared" si="3"/>
        <v>88</v>
      </c>
      <c r="F75" s="7">
        <f t="shared" si="4"/>
        <v>75</v>
      </c>
      <c r="G75" s="32">
        <f>SUM(НАЧАЛО:КОНЕЦ!G75)</f>
        <v>0</v>
      </c>
      <c r="H75" s="32">
        <f>SUM(НАЧАЛО:КОНЕЦ!H75)</f>
        <v>84</v>
      </c>
      <c r="I75" s="32">
        <f>SUM(НАЧАЛО:КОНЕЦ!I75)</f>
        <v>4</v>
      </c>
      <c r="J75" s="32">
        <f>SUM(НАЧАЛО:КОНЕЦ!J75)</f>
        <v>0</v>
      </c>
      <c r="K75" s="32">
        <f>SUM(НАЧАЛО:КОНЕЦ!K75)</f>
        <v>0</v>
      </c>
      <c r="L75" s="32">
        <f>SUM(НАЧАЛО:КОНЕЦ!L75)</f>
        <v>75</v>
      </c>
      <c r="M75" s="32">
        <f>SUM(НАЧАЛО:КОНЕЦ!M75)</f>
        <v>0</v>
      </c>
      <c r="N75" s="32">
        <f>SUM(НАЧАЛО:КОНЕЦ!N75)</f>
        <v>0</v>
      </c>
      <c r="O75" s="32">
        <f>SUM(НАЧАЛО:КОНЕЦ!O75)</f>
        <v>1</v>
      </c>
      <c r="P75" s="32">
        <f>SUM(НАЧАЛО:КОНЕЦ!P75)</f>
        <v>2</v>
      </c>
      <c r="Q75" s="32">
        <f>SUM(НАЧАЛО:КОНЕЦ!Q75)</f>
        <v>0</v>
      </c>
      <c r="R75" s="32">
        <f>SUM(НАЧАЛО:КОНЕЦ!R75)</f>
        <v>0</v>
      </c>
      <c r="S75" s="32">
        <f>SUM(НАЧАЛО:КОНЕЦ!S75)</f>
        <v>0</v>
      </c>
      <c r="T75" s="32">
        <f>SUM(НАЧАЛО:КОНЕЦ!T75)</f>
        <v>1</v>
      </c>
      <c r="U75" s="32">
        <f>SUM(НАЧАЛО:КОНЕЦ!U75)</f>
        <v>0</v>
      </c>
      <c r="V75" s="32">
        <f>SUM(НАЧАЛО:КОНЕЦ!V75)</f>
        <v>0</v>
      </c>
      <c r="W75" s="32">
        <f>SUM(НАЧАЛО:КОНЕЦ!W75)</f>
        <v>6</v>
      </c>
      <c r="X75" s="32">
        <f>SUM(НАЧАЛО:КОНЕЦ!X75)</f>
        <v>75</v>
      </c>
      <c r="Y75" s="32">
        <f>SUM(НАЧАЛО:КОНЕЦ!Y75)</f>
        <v>75</v>
      </c>
      <c r="Z75" s="32">
        <f>SUM(НАЧАЛО:КОНЕЦ!Z75)</f>
        <v>0</v>
      </c>
      <c r="AA75" s="32">
        <f>SUM(НАЧАЛО:КОНЕЦ!AA75)</f>
        <v>0</v>
      </c>
      <c r="AB75" s="32">
        <f>SUM(НАЧАЛО:КОНЕЦ!AB75)</f>
        <v>0</v>
      </c>
    </row>
    <row r="76" spans="1:28" x14ac:dyDescent="0.2">
      <c r="A76" s="30" t="s">
        <v>164</v>
      </c>
      <c r="B76" s="34" t="s">
        <v>165</v>
      </c>
      <c r="C76" s="32">
        <f>SUM(НАЧАЛО:КОНЕЦ!C76)</f>
        <v>0</v>
      </c>
      <c r="D76" s="32">
        <f>SUM(НАЧАЛО:КОНЕЦ!D76)</f>
        <v>0</v>
      </c>
      <c r="E76" s="8">
        <f t="shared" si="3"/>
        <v>0</v>
      </c>
      <c r="F76" s="7">
        <f t="shared" si="4"/>
        <v>0</v>
      </c>
      <c r="G76" s="32">
        <f>SUM(НАЧАЛО:КОНЕЦ!G76)</f>
        <v>0</v>
      </c>
      <c r="H76" s="32">
        <f>SUM(НАЧАЛО:КОНЕЦ!H76)</f>
        <v>0</v>
      </c>
      <c r="I76" s="32">
        <f>SUM(НАЧАЛО:КОНЕЦ!I76)</f>
        <v>0</v>
      </c>
      <c r="J76" s="32">
        <f>SUM(НАЧАЛО:КОНЕЦ!J76)</f>
        <v>0</v>
      </c>
      <c r="K76" s="32">
        <f>SUM(НАЧАЛО:КОНЕЦ!K76)</f>
        <v>0</v>
      </c>
      <c r="L76" s="32">
        <f>SUM(НАЧАЛО:КОНЕЦ!L76)</f>
        <v>0</v>
      </c>
      <c r="M76" s="32">
        <f>SUM(НАЧАЛО:КОНЕЦ!M76)</f>
        <v>0</v>
      </c>
      <c r="N76" s="32">
        <f>SUM(НАЧАЛО:КОНЕЦ!N76)</f>
        <v>0</v>
      </c>
      <c r="O76" s="32">
        <f>SUM(НАЧАЛО:КОНЕЦ!O76)</f>
        <v>0</v>
      </c>
      <c r="P76" s="32">
        <f>SUM(НАЧАЛО:КОНЕЦ!P76)</f>
        <v>0</v>
      </c>
      <c r="Q76" s="32">
        <f>SUM(НАЧАЛО:КОНЕЦ!Q76)</f>
        <v>0</v>
      </c>
      <c r="R76" s="32">
        <f>SUM(НАЧАЛО:КОНЕЦ!R76)</f>
        <v>0</v>
      </c>
      <c r="S76" s="32">
        <f>SUM(НАЧАЛО:КОНЕЦ!S76)</f>
        <v>0</v>
      </c>
      <c r="T76" s="32">
        <f>SUM(НАЧАЛО:КОНЕЦ!T76)</f>
        <v>0</v>
      </c>
      <c r="U76" s="32">
        <f>SUM(НАЧАЛО:КОНЕЦ!U76)</f>
        <v>0</v>
      </c>
      <c r="V76" s="32">
        <f>SUM(НАЧАЛО:КОНЕЦ!V76)</f>
        <v>0</v>
      </c>
      <c r="W76" s="32">
        <f>SUM(НАЧАЛО:КОНЕЦ!W76)</f>
        <v>0</v>
      </c>
      <c r="X76" s="32">
        <f>SUM(НАЧАЛО:КОНЕЦ!X76)</f>
        <v>0</v>
      </c>
      <c r="Y76" s="32">
        <f>SUM(НАЧАЛО:КОНЕЦ!Y76)</f>
        <v>0</v>
      </c>
      <c r="Z76" s="32">
        <f>SUM(НАЧАЛО:КОНЕЦ!Z76)</f>
        <v>0</v>
      </c>
      <c r="AA76" s="32">
        <f>SUM(НАЧАЛО:КОНЕЦ!AA76)</f>
        <v>0</v>
      </c>
      <c r="AB76" s="32">
        <f>SUM(НАЧАЛО:КОНЕЦ!AB76)</f>
        <v>0</v>
      </c>
    </row>
    <row r="77" spans="1:28" x14ac:dyDescent="0.2">
      <c r="A77" s="30" t="s">
        <v>166</v>
      </c>
      <c r="B77" s="34" t="s">
        <v>167</v>
      </c>
      <c r="C77" s="32">
        <f>SUM(НАЧАЛО:КОНЕЦ!C77)</f>
        <v>19</v>
      </c>
      <c r="D77" s="32">
        <f>SUM(НАЧАЛО:КОНЕЦ!D77)</f>
        <v>9</v>
      </c>
      <c r="E77" s="8">
        <f t="shared" si="3"/>
        <v>490</v>
      </c>
      <c r="F77" s="7">
        <f t="shared" si="4"/>
        <v>127</v>
      </c>
      <c r="G77" s="32">
        <f>SUM(НАЧАЛО:КОНЕЦ!G77)</f>
        <v>0</v>
      </c>
      <c r="H77" s="32">
        <f>SUM(НАЧАЛО:КОНЕЦ!H77)</f>
        <v>0</v>
      </c>
      <c r="I77" s="32">
        <f>SUM(НАЧАЛО:КОНЕЦ!I77)</f>
        <v>398</v>
      </c>
      <c r="J77" s="32">
        <f>SUM(НАЧАЛО:КОНЕЦ!J77)</f>
        <v>92</v>
      </c>
      <c r="K77" s="32">
        <f>SUM(НАЧАЛО:КОНЕЦ!K77)</f>
        <v>0</v>
      </c>
      <c r="L77" s="32">
        <f>SUM(НАЧАЛО:КОНЕЦ!L77)</f>
        <v>0</v>
      </c>
      <c r="M77" s="32">
        <f>SUM(НАЧАЛО:КОНЕЦ!M77)</f>
        <v>65</v>
      </c>
      <c r="N77" s="32">
        <f>SUM(НАЧАЛО:КОНЕЦ!N77)</f>
        <v>62</v>
      </c>
      <c r="O77" s="32">
        <f>SUM(НАЧАЛО:КОНЕЦ!O77)</f>
        <v>21</v>
      </c>
      <c r="P77" s="32">
        <f>SUM(НАЧАЛО:КОНЕЦ!P77)</f>
        <v>40</v>
      </c>
      <c r="Q77" s="32">
        <f>SUM(НАЧАЛО:КОНЕЦ!Q77)</f>
        <v>0</v>
      </c>
      <c r="R77" s="32">
        <f>SUM(НАЧАЛО:КОНЕЦ!R77)</f>
        <v>2</v>
      </c>
      <c r="S77" s="32">
        <f>SUM(НАЧАЛО:КОНЕЦ!S77)</f>
        <v>30</v>
      </c>
      <c r="T77" s="32">
        <f>SUM(НАЧАЛО:КОНЕЦ!T77)</f>
        <v>3</v>
      </c>
      <c r="U77" s="32">
        <f>SUM(НАЧАЛО:КОНЕЦ!U77)</f>
        <v>0</v>
      </c>
      <c r="V77" s="32">
        <f>SUM(НАЧАЛО:КОНЕЦ!V77)</f>
        <v>0</v>
      </c>
      <c r="W77" s="32">
        <f>SUM(НАЧАЛО:КОНЕЦ!W77)</f>
        <v>23</v>
      </c>
      <c r="X77" s="32">
        <f>SUM(НАЧАЛО:КОНЕЦ!X77)</f>
        <v>563</v>
      </c>
      <c r="Y77" s="32">
        <f>SUM(НАЧАЛО:КОНЕЦ!Y77)</f>
        <v>127</v>
      </c>
      <c r="Z77" s="32">
        <f>SUM(НАЧАЛО:КОНЕЦ!Z77)</f>
        <v>30</v>
      </c>
      <c r="AA77" s="32">
        <f>SUM(НАЧАЛО:КОНЕЦ!AA77)</f>
        <v>1</v>
      </c>
      <c r="AB77" s="32">
        <f>SUM(НАЧАЛО:КОНЕЦ!AB77)</f>
        <v>0</v>
      </c>
    </row>
    <row r="78" spans="1:28" x14ac:dyDescent="0.2">
      <c r="A78" s="30" t="s">
        <v>168</v>
      </c>
      <c r="B78" s="34" t="s">
        <v>169</v>
      </c>
      <c r="C78" s="32">
        <f>SUM(НАЧАЛО:КОНЕЦ!C78)</f>
        <v>0</v>
      </c>
      <c r="D78" s="32">
        <f>SUM(НАЧАЛО:КОНЕЦ!D78)</f>
        <v>0</v>
      </c>
      <c r="E78" s="8">
        <f t="shared" si="3"/>
        <v>0</v>
      </c>
      <c r="F78" s="7">
        <f t="shared" si="4"/>
        <v>0</v>
      </c>
      <c r="G78" s="32">
        <f>SUM(НАЧАЛО:КОНЕЦ!G78)</f>
        <v>0</v>
      </c>
      <c r="H78" s="32">
        <f>SUM(НАЧАЛО:КОНЕЦ!H78)</f>
        <v>0</v>
      </c>
      <c r="I78" s="32">
        <f>SUM(НАЧАЛО:КОНЕЦ!I78)</f>
        <v>0</v>
      </c>
      <c r="J78" s="32">
        <f>SUM(НАЧАЛО:КОНЕЦ!J78)</f>
        <v>0</v>
      </c>
      <c r="K78" s="32">
        <f>SUM(НАЧАЛО:КОНЕЦ!K78)</f>
        <v>0</v>
      </c>
      <c r="L78" s="32">
        <f>SUM(НАЧАЛО:КОНЕЦ!L78)</f>
        <v>0</v>
      </c>
      <c r="M78" s="32">
        <f>SUM(НАЧАЛО:КОНЕЦ!M78)</f>
        <v>0</v>
      </c>
      <c r="N78" s="32">
        <f>SUM(НАЧАЛО:КОНЕЦ!N78)</f>
        <v>0</v>
      </c>
      <c r="O78" s="32">
        <f>SUM(НАЧАЛО:КОНЕЦ!O78)</f>
        <v>0</v>
      </c>
      <c r="P78" s="32">
        <f>SUM(НАЧАЛО:КОНЕЦ!P78)</f>
        <v>0</v>
      </c>
      <c r="Q78" s="32">
        <f>SUM(НАЧАЛО:КОНЕЦ!Q78)</f>
        <v>0</v>
      </c>
      <c r="R78" s="32">
        <f>SUM(НАЧАЛО:КОНЕЦ!R78)</f>
        <v>0</v>
      </c>
      <c r="S78" s="32">
        <f>SUM(НАЧАЛО:КОНЕЦ!S78)</f>
        <v>0</v>
      </c>
      <c r="T78" s="32">
        <f>SUM(НАЧАЛО:КОНЕЦ!T78)</f>
        <v>0</v>
      </c>
      <c r="U78" s="32">
        <f>SUM(НАЧАЛО:КОНЕЦ!U78)</f>
        <v>0</v>
      </c>
      <c r="V78" s="32">
        <f>SUM(НАЧАЛО:КОНЕЦ!V78)</f>
        <v>0</v>
      </c>
      <c r="W78" s="32">
        <f>SUM(НАЧАЛО:КОНЕЦ!W78)</f>
        <v>0</v>
      </c>
      <c r="X78" s="32">
        <f>SUM(НАЧАЛО:КОНЕЦ!X78)</f>
        <v>0</v>
      </c>
      <c r="Y78" s="32">
        <f>SUM(НАЧАЛО:КОНЕЦ!Y78)</f>
        <v>0</v>
      </c>
      <c r="Z78" s="32">
        <f>SUM(НАЧАЛО:КОНЕЦ!Z78)</f>
        <v>0</v>
      </c>
      <c r="AA78" s="32">
        <f>SUM(НАЧАЛО:КОНЕЦ!AA78)</f>
        <v>0</v>
      </c>
      <c r="AB78" s="32">
        <f>SUM(НАЧАЛО:КОНЕЦ!AB78)</f>
        <v>0</v>
      </c>
    </row>
    <row r="79" spans="1:28" x14ac:dyDescent="0.2">
      <c r="A79" s="30" t="s">
        <v>170</v>
      </c>
      <c r="B79" s="34" t="s">
        <v>171</v>
      </c>
      <c r="C79" s="32">
        <f>SUM(НАЧАЛО:КОНЕЦ!C79)</f>
        <v>0</v>
      </c>
      <c r="D79" s="32">
        <f>SUM(НАЧАЛО:КОНЕЦ!D79)</f>
        <v>0</v>
      </c>
      <c r="E79" s="8">
        <f t="shared" si="3"/>
        <v>0</v>
      </c>
      <c r="F79" s="7">
        <f t="shared" si="4"/>
        <v>0</v>
      </c>
      <c r="G79" s="32">
        <f>SUM(НАЧАЛО:КОНЕЦ!G79)</f>
        <v>0</v>
      </c>
      <c r="H79" s="32">
        <f>SUM(НАЧАЛО:КОНЕЦ!H79)</f>
        <v>0</v>
      </c>
      <c r="I79" s="32">
        <f>SUM(НАЧАЛО:КОНЕЦ!I79)</f>
        <v>0</v>
      </c>
      <c r="J79" s="32">
        <f>SUM(НАЧАЛО:КОНЕЦ!J79)</f>
        <v>0</v>
      </c>
      <c r="K79" s="32">
        <f>SUM(НАЧАЛО:КОНЕЦ!K79)</f>
        <v>0</v>
      </c>
      <c r="L79" s="32">
        <f>SUM(НАЧАЛО:КОНЕЦ!L79)</f>
        <v>0</v>
      </c>
      <c r="M79" s="32">
        <f>SUM(НАЧАЛО:КОНЕЦ!M79)</f>
        <v>0</v>
      </c>
      <c r="N79" s="32">
        <f>SUM(НАЧАЛО:КОНЕЦ!N79)</f>
        <v>0</v>
      </c>
      <c r="O79" s="32">
        <f>SUM(НАЧАЛО:КОНЕЦ!O79)</f>
        <v>0</v>
      </c>
      <c r="P79" s="32">
        <f>SUM(НАЧАЛО:КОНЕЦ!P79)</f>
        <v>0</v>
      </c>
      <c r="Q79" s="32">
        <f>SUM(НАЧАЛО:КОНЕЦ!Q79)</f>
        <v>0</v>
      </c>
      <c r="R79" s="32">
        <f>SUM(НАЧАЛО:КОНЕЦ!R79)</f>
        <v>0</v>
      </c>
      <c r="S79" s="32">
        <f>SUM(НАЧАЛО:КОНЕЦ!S79)</f>
        <v>0</v>
      </c>
      <c r="T79" s="32">
        <f>SUM(НАЧАЛО:КОНЕЦ!T79)</f>
        <v>0</v>
      </c>
      <c r="U79" s="32">
        <f>SUM(НАЧАЛО:КОНЕЦ!U79)</f>
        <v>0</v>
      </c>
      <c r="V79" s="32">
        <f>SUM(НАЧАЛО:КОНЕЦ!V79)</f>
        <v>0</v>
      </c>
      <c r="W79" s="32">
        <f>SUM(НАЧАЛО:КОНЕЦ!W79)</f>
        <v>0</v>
      </c>
      <c r="X79" s="32">
        <f>SUM(НАЧАЛО:КОНЕЦ!X79)</f>
        <v>0</v>
      </c>
      <c r="Y79" s="32">
        <f>SUM(НАЧАЛО:КОНЕЦ!Y79)</f>
        <v>0</v>
      </c>
      <c r="Z79" s="32">
        <f>SUM(НАЧАЛО:КОНЕЦ!Z79)</f>
        <v>0</v>
      </c>
      <c r="AA79" s="32">
        <f>SUM(НАЧАЛО:КОНЕЦ!AA79)</f>
        <v>0</v>
      </c>
      <c r="AB79" s="32">
        <f>SUM(НАЧАЛО:КОНЕЦ!AB79)</f>
        <v>0</v>
      </c>
    </row>
    <row r="80" spans="1:28" x14ac:dyDescent="0.2">
      <c r="A80" s="30" t="s">
        <v>172</v>
      </c>
      <c r="B80" s="34" t="s">
        <v>173</v>
      </c>
      <c r="C80" s="32">
        <f>SUM(НАЧАЛО:КОНЕЦ!C80)</f>
        <v>0</v>
      </c>
      <c r="D80" s="32">
        <f>SUM(НАЧАЛО:КОНЕЦ!D80)</f>
        <v>0</v>
      </c>
      <c r="E80" s="8">
        <f t="shared" si="3"/>
        <v>0</v>
      </c>
      <c r="F80" s="7">
        <f t="shared" si="4"/>
        <v>0</v>
      </c>
      <c r="G80" s="32">
        <f>SUM(НАЧАЛО:КОНЕЦ!G80)</f>
        <v>0</v>
      </c>
      <c r="H80" s="32">
        <f>SUM(НАЧАЛО:КОНЕЦ!H80)</f>
        <v>0</v>
      </c>
      <c r="I80" s="32">
        <f>SUM(НАЧАЛО:КОНЕЦ!I80)</f>
        <v>0</v>
      </c>
      <c r="J80" s="32">
        <f>SUM(НАЧАЛО:КОНЕЦ!J80)</f>
        <v>0</v>
      </c>
      <c r="K80" s="32">
        <f>SUM(НАЧАЛО:КОНЕЦ!K80)</f>
        <v>0</v>
      </c>
      <c r="L80" s="32">
        <f>SUM(НАЧАЛО:КОНЕЦ!L80)</f>
        <v>0</v>
      </c>
      <c r="M80" s="32">
        <f>SUM(НАЧАЛО:КОНЕЦ!M80)</f>
        <v>0</v>
      </c>
      <c r="N80" s="32">
        <f>SUM(НАЧАЛО:КОНЕЦ!N80)</f>
        <v>0</v>
      </c>
      <c r="O80" s="32">
        <f>SUM(НАЧАЛО:КОНЕЦ!O80)</f>
        <v>0</v>
      </c>
      <c r="P80" s="32">
        <f>SUM(НАЧАЛО:КОНЕЦ!P80)</f>
        <v>0</v>
      </c>
      <c r="Q80" s="32">
        <f>SUM(НАЧАЛО:КОНЕЦ!Q80)</f>
        <v>0</v>
      </c>
      <c r="R80" s="32">
        <f>SUM(НАЧАЛО:КОНЕЦ!R80)</f>
        <v>0</v>
      </c>
      <c r="S80" s="32">
        <f>SUM(НАЧАЛО:КОНЕЦ!S80)</f>
        <v>0</v>
      </c>
      <c r="T80" s="32">
        <f>SUM(НАЧАЛО:КОНЕЦ!T80)</f>
        <v>0</v>
      </c>
      <c r="U80" s="32">
        <f>SUM(НАЧАЛО:КОНЕЦ!U80)</f>
        <v>0</v>
      </c>
      <c r="V80" s="32">
        <f>SUM(НАЧАЛО:КОНЕЦ!V80)</f>
        <v>0</v>
      </c>
      <c r="W80" s="32">
        <f>SUM(НАЧАЛО:КОНЕЦ!W80)</f>
        <v>0</v>
      </c>
      <c r="X80" s="32">
        <f>SUM(НАЧАЛО:КОНЕЦ!X80)</f>
        <v>0</v>
      </c>
      <c r="Y80" s="32">
        <f>SUM(НАЧАЛО:КОНЕЦ!Y80)</f>
        <v>0</v>
      </c>
      <c r="Z80" s="32">
        <f>SUM(НАЧАЛО:КОНЕЦ!Z80)</f>
        <v>0</v>
      </c>
      <c r="AA80" s="32">
        <f>SUM(НАЧАЛО:КОНЕЦ!AA80)</f>
        <v>0</v>
      </c>
      <c r="AB80" s="32">
        <f>SUM(НАЧАЛО:КОНЕЦ!AB80)</f>
        <v>0</v>
      </c>
    </row>
    <row r="81" spans="1:28" x14ac:dyDescent="0.2">
      <c r="A81" s="30" t="s">
        <v>174</v>
      </c>
      <c r="B81" s="34" t="s">
        <v>175</v>
      </c>
      <c r="C81" s="32">
        <f>SUM(НАЧАЛО:КОНЕЦ!C81)</f>
        <v>4</v>
      </c>
      <c r="D81" s="32">
        <f>SUM(НАЧАЛО:КОНЕЦ!D81)</f>
        <v>0</v>
      </c>
      <c r="E81" s="8">
        <f t="shared" si="3"/>
        <v>73</v>
      </c>
      <c r="F81" s="7">
        <f t="shared" si="4"/>
        <v>0</v>
      </c>
      <c r="G81" s="32">
        <f>SUM(НАЧАЛО:КОНЕЦ!G81)</f>
        <v>0</v>
      </c>
      <c r="H81" s="32">
        <f>SUM(НАЧАЛО:КОНЕЦ!H81)</f>
        <v>18</v>
      </c>
      <c r="I81" s="32">
        <f>SUM(НАЧАЛО:КОНЕЦ!I81)</f>
        <v>30</v>
      </c>
      <c r="J81" s="32">
        <f>SUM(НАЧАЛО:КОНЕЦ!J81)</f>
        <v>25</v>
      </c>
      <c r="K81" s="32">
        <f>SUM(НАЧАЛО:КОНЕЦ!K81)</f>
        <v>0</v>
      </c>
      <c r="L81" s="32">
        <f>SUM(НАЧАЛО:КОНЕЦ!L81)</f>
        <v>0</v>
      </c>
      <c r="M81" s="32">
        <f>SUM(НАЧАЛО:КОНЕЦ!M81)</f>
        <v>0</v>
      </c>
      <c r="N81" s="32">
        <f>SUM(НАЧАЛО:КОНЕЦ!N81)</f>
        <v>0</v>
      </c>
      <c r="O81" s="32">
        <f>SUM(НАЧАЛО:КОНЕЦ!O81)</f>
        <v>2</v>
      </c>
      <c r="P81" s="32">
        <f>SUM(НАЧАЛО:КОНЕЦ!P81)</f>
        <v>0</v>
      </c>
      <c r="Q81" s="32">
        <f>SUM(НАЧАЛО:КОНЕЦ!Q81)</f>
        <v>1</v>
      </c>
      <c r="R81" s="32">
        <f>SUM(НАЧАЛО:КОНЕЦ!R81)</f>
        <v>0</v>
      </c>
      <c r="S81" s="32">
        <f>SUM(НАЧАЛО:КОНЕЦ!S81)</f>
        <v>3</v>
      </c>
      <c r="T81" s="32">
        <f>SUM(НАЧАЛО:КОНЕЦ!T81)</f>
        <v>0</v>
      </c>
      <c r="U81" s="32">
        <f>SUM(НАЧАЛО:КОНЕЦ!U81)</f>
        <v>0</v>
      </c>
      <c r="V81" s="32">
        <f>SUM(НАЧАЛО:КОНЕЦ!V81)</f>
        <v>0</v>
      </c>
      <c r="W81" s="32">
        <f>SUM(НАЧАЛО:КОНЕЦ!W81)</f>
        <v>2</v>
      </c>
      <c r="X81" s="32">
        <f>SUM(НАЧАЛО:КОНЕЦ!X81)</f>
        <v>70</v>
      </c>
      <c r="Y81" s="32">
        <f>SUM(НАЧАЛО:КОНЕЦ!Y81)</f>
        <v>0</v>
      </c>
      <c r="Z81" s="32">
        <f>SUM(НАЧАЛО:КОНЕЦ!Z81)</f>
        <v>1</v>
      </c>
      <c r="AA81" s="32">
        <f>SUM(НАЧАЛО:КОНЕЦ!AA81)</f>
        <v>0</v>
      </c>
      <c r="AB81" s="32">
        <f>SUM(НАЧАЛО:КОНЕЦ!AB81)</f>
        <v>0</v>
      </c>
    </row>
    <row r="82" spans="1:28" x14ac:dyDescent="0.2">
      <c r="A82" s="30" t="s">
        <v>176</v>
      </c>
      <c r="B82" s="34" t="s">
        <v>177</v>
      </c>
      <c r="C82" s="32">
        <f>SUM(НАЧАЛО:КОНЕЦ!C82)</f>
        <v>0</v>
      </c>
      <c r="D82" s="32">
        <f>SUM(НАЧАЛО:КОНЕЦ!D82)</f>
        <v>0</v>
      </c>
      <c r="E82" s="8">
        <f t="shared" si="3"/>
        <v>0</v>
      </c>
      <c r="F82" s="7">
        <f t="shared" si="4"/>
        <v>0</v>
      </c>
      <c r="G82" s="32">
        <f>SUM(НАЧАЛО:КОНЕЦ!G82)</f>
        <v>0</v>
      </c>
      <c r="H82" s="32">
        <f>SUM(НАЧАЛО:КОНЕЦ!H82)</f>
        <v>0</v>
      </c>
      <c r="I82" s="32">
        <f>SUM(НАЧАЛО:КОНЕЦ!I82)</f>
        <v>0</v>
      </c>
      <c r="J82" s="32">
        <f>SUM(НАЧАЛО:КОНЕЦ!J82)</f>
        <v>0</v>
      </c>
      <c r="K82" s="32">
        <f>SUM(НАЧАЛО:КОНЕЦ!K82)</f>
        <v>0</v>
      </c>
      <c r="L82" s="32">
        <f>SUM(НАЧАЛО:КОНЕЦ!L82)</f>
        <v>0</v>
      </c>
      <c r="M82" s="32">
        <f>SUM(НАЧАЛО:КОНЕЦ!M82)</f>
        <v>0</v>
      </c>
      <c r="N82" s="32">
        <f>SUM(НАЧАЛО:КОНЕЦ!N82)</f>
        <v>0</v>
      </c>
      <c r="O82" s="32">
        <f>SUM(НАЧАЛО:КОНЕЦ!O82)</f>
        <v>0</v>
      </c>
      <c r="P82" s="32">
        <f>SUM(НАЧАЛО:КОНЕЦ!P82)</f>
        <v>0</v>
      </c>
      <c r="Q82" s="32">
        <f>SUM(НАЧАЛО:КОНЕЦ!Q82)</f>
        <v>0</v>
      </c>
      <c r="R82" s="32">
        <f>SUM(НАЧАЛО:КОНЕЦ!R82)</f>
        <v>0</v>
      </c>
      <c r="S82" s="32">
        <f>SUM(НАЧАЛО:КОНЕЦ!S82)</f>
        <v>0</v>
      </c>
      <c r="T82" s="32">
        <f>SUM(НАЧАЛО:КОНЕЦ!T82)</f>
        <v>0</v>
      </c>
      <c r="U82" s="32">
        <f>SUM(НАЧАЛО:КОНЕЦ!U82)</f>
        <v>0</v>
      </c>
      <c r="V82" s="32">
        <f>SUM(НАЧАЛО:КОНЕЦ!V82)</f>
        <v>0</v>
      </c>
      <c r="W82" s="32">
        <f>SUM(НАЧАЛО:КОНЕЦ!W82)</f>
        <v>0</v>
      </c>
      <c r="X82" s="32">
        <f>SUM(НАЧАЛО:КОНЕЦ!X82)</f>
        <v>0</v>
      </c>
      <c r="Y82" s="32">
        <f>SUM(НАЧАЛО:КОНЕЦ!Y82)</f>
        <v>0</v>
      </c>
      <c r="Z82" s="32">
        <f>SUM(НАЧАЛО:КОНЕЦ!Z82)</f>
        <v>0</v>
      </c>
      <c r="AA82" s="32">
        <f>SUM(НАЧАЛО:КОНЕЦ!AA82)</f>
        <v>0</v>
      </c>
      <c r="AB82" s="32">
        <f>SUM(НАЧАЛО:КОНЕЦ!AB82)</f>
        <v>0</v>
      </c>
    </row>
    <row r="83" spans="1:28" x14ac:dyDescent="0.2">
      <c r="A83" s="30" t="s">
        <v>178</v>
      </c>
      <c r="B83" s="34" t="s">
        <v>179</v>
      </c>
      <c r="C83" s="32">
        <f>SUM(НАЧАЛО:КОНЕЦ!C83)</f>
        <v>45</v>
      </c>
      <c r="D83" s="32">
        <f>SUM(НАЧАЛО:КОНЕЦ!D83)</f>
        <v>6</v>
      </c>
      <c r="E83" s="8">
        <f t="shared" si="3"/>
        <v>477</v>
      </c>
      <c r="F83" s="7">
        <f t="shared" si="4"/>
        <v>114</v>
      </c>
      <c r="G83" s="32">
        <f>SUM(НАЧАЛО:КОНЕЦ!G83)</f>
        <v>0</v>
      </c>
      <c r="H83" s="32">
        <f>SUM(НАЧАЛО:КОНЕЦ!H83)</f>
        <v>158</v>
      </c>
      <c r="I83" s="32">
        <f>SUM(НАЧАЛО:КОНЕЦ!I83)</f>
        <v>240</v>
      </c>
      <c r="J83" s="32">
        <f>SUM(НАЧАЛО:КОНЕЦ!J83)</f>
        <v>79</v>
      </c>
      <c r="K83" s="32">
        <f>SUM(НАЧАЛО:КОНЕЦ!K83)</f>
        <v>0</v>
      </c>
      <c r="L83" s="32">
        <f>SUM(НАЧАЛО:КОНЕЦ!L83)</f>
        <v>51</v>
      </c>
      <c r="M83" s="32">
        <f>SUM(НАЧАЛО:КОНЕЦ!M83)</f>
        <v>51</v>
      </c>
      <c r="N83" s="32">
        <f>SUM(НАЧАЛО:КОНЕЦ!N83)</f>
        <v>12</v>
      </c>
      <c r="O83" s="32">
        <f>SUM(НАЧАЛО:КОНЕЦ!O83)</f>
        <v>15</v>
      </c>
      <c r="P83" s="32">
        <f>SUM(НАЧАЛО:КОНЕЦ!P83)</f>
        <v>12</v>
      </c>
      <c r="Q83" s="32">
        <f>SUM(НАЧАЛО:КОНЕЦ!Q83)</f>
        <v>0</v>
      </c>
      <c r="R83" s="32">
        <f>SUM(НАЧАЛО:КОНЕЦ!R83)</f>
        <v>3</v>
      </c>
      <c r="S83" s="32">
        <f>SUM(НАЧАЛО:КОНЕЦ!S83)</f>
        <v>4</v>
      </c>
      <c r="T83" s="32">
        <f>SUM(НАЧАЛО:КОНЕЦ!T83)</f>
        <v>2</v>
      </c>
      <c r="U83" s="32">
        <f>SUM(НАЧАЛО:КОНЕЦ!U83)</f>
        <v>0</v>
      </c>
      <c r="V83" s="32">
        <f>SUM(НАЧАЛО:КОНЕЦ!V83)</f>
        <v>0</v>
      </c>
      <c r="W83" s="32">
        <f>SUM(НАЧАЛО:КОНЕЦ!W83)</f>
        <v>31</v>
      </c>
      <c r="X83" s="32">
        <f>SUM(НАЧАЛО:КОНЕЦ!X83)</f>
        <v>384</v>
      </c>
      <c r="Y83" s="32">
        <f>SUM(НАЧАЛО:КОНЕЦ!Y83)</f>
        <v>131</v>
      </c>
      <c r="Z83" s="32">
        <f>SUM(НАЧАЛО:КОНЕЦ!Z83)</f>
        <v>4</v>
      </c>
      <c r="AA83" s="32">
        <f>SUM(НАЧАЛО:КОНЕЦ!AA83)</f>
        <v>2</v>
      </c>
      <c r="AB83" s="32">
        <f>SUM(НАЧАЛО:КОНЕЦ!AB83)</f>
        <v>0</v>
      </c>
    </row>
    <row r="84" spans="1:28" x14ac:dyDescent="0.2">
      <c r="A84" s="30" t="s">
        <v>180</v>
      </c>
      <c r="B84" s="34" t="s">
        <v>181</v>
      </c>
      <c r="C84" s="32">
        <f>SUM(НАЧАЛО:КОНЕЦ!C84)</f>
        <v>0</v>
      </c>
      <c r="D84" s="32">
        <f>SUM(НАЧАЛО:КОНЕЦ!D84)</f>
        <v>0</v>
      </c>
      <c r="E84" s="8">
        <f t="shared" si="3"/>
        <v>0</v>
      </c>
      <c r="F84" s="7">
        <f t="shared" si="4"/>
        <v>0</v>
      </c>
      <c r="G84" s="32">
        <f>SUM(НАЧАЛО:КОНЕЦ!G84)</f>
        <v>0</v>
      </c>
      <c r="H84" s="32">
        <f>SUM(НАЧАЛО:КОНЕЦ!H84)</f>
        <v>0</v>
      </c>
      <c r="I84" s="32">
        <f>SUM(НАЧАЛО:КОНЕЦ!I84)</f>
        <v>0</v>
      </c>
      <c r="J84" s="32">
        <f>SUM(НАЧАЛО:КОНЕЦ!J84)</f>
        <v>0</v>
      </c>
      <c r="K84" s="32">
        <f>SUM(НАЧАЛО:КОНЕЦ!K84)</f>
        <v>0</v>
      </c>
      <c r="L84" s="32">
        <f>SUM(НАЧАЛО:КОНЕЦ!L84)</f>
        <v>0</v>
      </c>
      <c r="M84" s="32">
        <f>SUM(НАЧАЛО:КОНЕЦ!M84)</f>
        <v>0</v>
      </c>
      <c r="N84" s="32">
        <f>SUM(НАЧАЛО:КОНЕЦ!N84)</f>
        <v>0</v>
      </c>
      <c r="O84" s="32">
        <f>SUM(НАЧАЛО:КОНЕЦ!O84)</f>
        <v>0</v>
      </c>
      <c r="P84" s="32">
        <f>SUM(НАЧАЛО:КОНЕЦ!P84)</f>
        <v>0</v>
      </c>
      <c r="Q84" s="32">
        <f>SUM(НАЧАЛО:КОНЕЦ!Q84)</f>
        <v>0</v>
      </c>
      <c r="R84" s="32">
        <f>SUM(НАЧАЛО:КОНЕЦ!R84)</f>
        <v>0</v>
      </c>
      <c r="S84" s="32">
        <f>SUM(НАЧАЛО:КОНЕЦ!S84)</f>
        <v>0</v>
      </c>
      <c r="T84" s="32">
        <f>SUM(НАЧАЛО:КОНЕЦ!T84)</f>
        <v>0</v>
      </c>
      <c r="U84" s="32">
        <f>SUM(НАЧАЛО:КОНЕЦ!U84)</f>
        <v>0</v>
      </c>
      <c r="V84" s="32">
        <f>SUM(НАЧАЛО:КОНЕЦ!V84)</f>
        <v>0</v>
      </c>
      <c r="W84" s="32">
        <f>SUM(НАЧАЛО:КОНЕЦ!W84)</f>
        <v>0</v>
      </c>
      <c r="X84" s="32">
        <f>SUM(НАЧАЛО:КОНЕЦ!X84)</f>
        <v>0</v>
      </c>
      <c r="Y84" s="32">
        <f>SUM(НАЧАЛО:КОНЕЦ!Y84)</f>
        <v>0</v>
      </c>
      <c r="Z84" s="32">
        <f>SUM(НАЧАЛО:КОНЕЦ!Z84)</f>
        <v>0</v>
      </c>
      <c r="AA84" s="32">
        <f>SUM(НАЧАЛО:КОНЕЦ!AA84)</f>
        <v>0</v>
      </c>
      <c r="AB84" s="32">
        <f>SUM(НАЧАЛО:КОНЕЦ!AB84)</f>
        <v>0</v>
      </c>
    </row>
    <row r="85" spans="1:28" x14ac:dyDescent="0.2">
      <c r="A85" s="30" t="s">
        <v>182</v>
      </c>
      <c r="B85" s="34" t="s">
        <v>183</v>
      </c>
      <c r="C85" s="32">
        <f>SUM(НАЧАЛО:КОНЕЦ!C85)</f>
        <v>0</v>
      </c>
      <c r="D85" s="32">
        <f>SUM(НАЧАЛО:КОНЕЦ!D85)</f>
        <v>0</v>
      </c>
      <c r="E85" s="8">
        <f t="shared" si="3"/>
        <v>0</v>
      </c>
      <c r="F85" s="7">
        <f t="shared" si="4"/>
        <v>0</v>
      </c>
      <c r="G85" s="32">
        <f>SUM(НАЧАЛО:КОНЕЦ!G85)</f>
        <v>0</v>
      </c>
      <c r="H85" s="32">
        <f>SUM(НАЧАЛО:КОНЕЦ!H85)</f>
        <v>0</v>
      </c>
      <c r="I85" s="32">
        <f>SUM(НАЧАЛО:КОНЕЦ!I85)</f>
        <v>0</v>
      </c>
      <c r="J85" s="32">
        <f>SUM(НАЧАЛО:КОНЕЦ!J85)</f>
        <v>0</v>
      </c>
      <c r="K85" s="32">
        <f>SUM(НАЧАЛО:КОНЕЦ!K85)</f>
        <v>0</v>
      </c>
      <c r="L85" s="32">
        <f>SUM(НАЧАЛО:КОНЕЦ!L85)</f>
        <v>0</v>
      </c>
      <c r="M85" s="32">
        <f>SUM(НАЧАЛО:КОНЕЦ!M85)</f>
        <v>0</v>
      </c>
      <c r="N85" s="32">
        <f>SUM(НАЧАЛО:КОНЕЦ!N85)</f>
        <v>0</v>
      </c>
      <c r="O85" s="32">
        <f>SUM(НАЧАЛО:КОНЕЦ!O85)</f>
        <v>0</v>
      </c>
      <c r="P85" s="32">
        <f>SUM(НАЧАЛО:КОНЕЦ!P85)</f>
        <v>0</v>
      </c>
      <c r="Q85" s="32">
        <f>SUM(НАЧАЛО:КОНЕЦ!Q85)</f>
        <v>0</v>
      </c>
      <c r="R85" s="32">
        <f>SUM(НАЧАЛО:КОНЕЦ!R85)</f>
        <v>0</v>
      </c>
      <c r="S85" s="32">
        <f>SUM(НАЧАЛО:КОНЕЦ!S85)</f>
        <v>0</v>
      </c>
      <c r="T85" s="32">
        <f>SUM(НАЧАЛО:КОНЕЦ!T85)</f>
        <v>0</v>
      </c>
      <c r="U85" s="32">
        <f>SUM(НАЧАЛО:КОНЕЦ!U85)</f>
        <v>0</v>
      </c>
      <c r="V85" s="32">
        <f>SUM(НАЧАЛО:КОНЕЦ!V85)</f>
        <v>0</v>
      </c>
      <c r="W85" s="32">
        <f>SUM(НАЧАЛО:КОНЕЦ!W85)</f>
        <v>0</v>
      </c>
      <c r="X85" s="32">
        <f>SUM(НАЧАЛО:КОНЕЦ!X85)</f>
        <v>0</v>
      </c>
      <c r="Y85" s="32">
        <f>SUM(НАЧАЛО:КОНЕЦ!Y85)</f>
        <v>0</v>
      </c>
      <c r="Z85" s="32">
        <f>SUM(НАЧАЛО:КОНЕЦ!Z85)</f>
        <v>0</v>
      </c>
      <c r="AA85" s="32">
        <f>SUM(НАЧАЛО:КОНЕЦ!AA85)</f>
        <v>0</v>
      </c>
      <c r="AB85" s="32">
        <f>SUM(НАЧАЛО:КОНЕЦ!AB85)</f>
        <v>0</v>
      </c>
    </row>
    <row r="86" spans="1:28" x14ac:dyDescent="0.2">
      <c r="A86" s="30" t="s">
        <v>184</v>
      </c>
      <c r="B86" s="34" t="s">
        <v>185</v>
      </c>
      <c r="C86" s="32">
        <f>SUM(НАЧАЛО:КОНЕЦ!C86)</f>
        <v>137</v>
      </c>
      <c r="D86" s="32">
        <f>SUM(НАЧАЛО:КОНЕЦ!D86)</f>
        <v>9</v>
      </c>
      <c r="E86" s="8">
        <f t="shared" si="3"/>
        <v>2473</v>
      </c>
      <c r="F86" s="7">
        <f t="shared" si="4"/>
        <v>354</v>
      </c>
      <c r="G86" s="32">
        <f>SUM(НАЧАЛО:КОНЕЦ!G86)</f>
        <v>69</v>
      </c>
      <c r="H86" s="32">
        <f>SUM(НАЧАЛО:КОНЕЦ!H86)</f>
        <v>1021</v>
      </c>
      <c r="I86" s="32">
        <f>SUM(НАЧАЛО:КОНЕЦ!I86)</f>
        <v>1016</v>
      </c>
      <c r="J86" s="32">
        <f>SUM(НАЧАЛО:КОНЕЦ!J86)</f>
        <v>367</v>
      </c>
      <c r="K86" s="32">
        <f>SUM(НАЧАЛО:КОНЕЦ!K86)</f>
        <v>20</v>
      </c>
      <c r="L86" s="32">
        <f>SUM(НАЧАЛО:КОНЕЦ!L86)</f>
        <v>85</v>
      </c>
      <c r="M86" s="32">
        <f>SUM(НАЧАЛО:КОНЕЦ!M86)</f>
        <v>157</v>
      </c>
      <c r="N86" s="32">
        <f>SUM(НАЧАЛО:КОНЕЦ!N86)</f>
        <v>92</v>
      </c>
      <c r="O86" s="32">
        <f>SUM(НАЧАЛО:КОНЕЦ!O86)</f>
        <v>259</v>
      </c>
      <c r="P86" s="32">
        <f>SUM(НАЧАЛО:КОНЕЦ!P86)</f>
        <v>151</v>
      </c>
      <c r="Q86" s="32">
        <f>SUM(НАЧАЛО:КОНЕЦ!Q86)</f>
        <v>7</v>
      </c>
      <c r="R86" s="32">
        <f>SUM(НАЧАЛО:КОНЕЦ!R86)</f>
        <v>4</v>
      </c>
      <c r="S86" s="32">
        <f>SUM(НАЧАЛО:КОНЕЦ!S86)</f>
        <v>151</v>
      </c>
      <c r="T86" s="32">
        <f>SUM(НАЧАЛО:КОНЕЦ!T86)</f>
        <v>197</v>
      </c>
      <c r="U86" s="32">
        <f>SUM(НАЧАЛО:КОНЕЦ!U86)</f>
        <v>5</v>
      </c>
      <c r="V86" s="32">
        <f>SUM(НАЧАЛО:КОНЕЦ!V86)</f>
        <v>0</v>
      </c>
      <c r="W86" s="32">
        <f>SUM(НАЧАЛО:КОНЕЦ!W86)</f>
        <v>110</v>
      </c>
      <c r="X86" s="32">
        <f>SUM(НАЧАЛО:КОНЕЦ!X86)</f>
        <v>1813</v>
      </c>
      <c r="Y86" s="32">
        <f>SUM(НАЧАЛО:КОНЕЦ!Y86)</f>
        <v>294</v>
      </c>
      <c r="Z86" s="32">
        <f>SUM(НАЧАЛО:КОНЕЦ!Z86)</f>
        <v>120</v>
      </c>
      <c r="AA86" s="32">
        <f>SUM(НАЧАЛО:КОНЕЦ!AA86)</f>
        <v>128</v>
      </c>
      <c r="AB86" s="32">
        <f>SUM(НАЧАЛО:КОНЕЦ!AB86)</f>
        <v>5</v>
      </c>
    </row>
    <row r="87" spans="1:28" x14ac:dyDescent="0.2">
      <c r="A87" s="30" t="s">
        <v>186</v>
      </c>
      <c r="B87" s="34" t="s">
        <v>187</v>
      </c>
      <c r="C87" s="32">
        <f>SUM(НАЧАЛО:КОНЕЦ!C87)</f>
        <v>0</v>
      </c>
      <c r="D87" s="32">
        <f>SUM(НАЧАЛО:КОНЕЦ!D87)</f>
        <v>0</v>
      </c>
      <c r="E87" s="8">
        <f t="shared" si="3"/>
        <v>0</v>
      </c>
      <c r="F87" s="7">
        <f t="shared" si="4"/>
        <v>0</v>
      </c>
      <c r="G87" s="32">
        <f>SUM(НАЧАЛО:КОНЕЦ!G87)</f>
        <v>0</v>
      </c>
      <c r="H87" s="32">
        <f>SUM(НАЧАЛО:КОНЕЦ!H87)</f>
        <v>0</v>
      </c>
      <c r="I87" s="32">
        <f>SUM(НАЧАЛО:КОНЕЦ!I87)</f>
        <v>0</v>
      </c>
      <c r="J87" s="32">
        <f>SUM(НАЧАЛО:КОНЕЦ!J87)</f>
        <v>0</v>
      </c>
      <c r="K87" s="32">
        <f>SUM(НАЧАЛО:КОНЕЦ!K87)</f>
        <v>0</v>
      </c>
      <c r="L87" s="32">
        <f>SUM(НАЧАЛО:КОНЕЦ!L87)</f>
        <v>0</v>
      </c>
      <c r="M87" s="32">
        <f>SUM(НАЧАЛО:КОНЕЦ!M87)</f>
        <v>0</v>
      </c>
      <c r="N87" s="32">
        <f>SUM(НАЧАЛО:КОНЕЦ!N87)</f>
        <v>0</v>
      </c>
      <c r="O87" s="32">
        <f>SUM(НАЧАЛО:КОНЕЦ!O87)</f>
        <v>0</v>
      </c>
      <c r="P87" s="32">
        <f>SUM(НАЧАЛО:КОНЕЦ!P87)</f>
        <v>0</v>
      </c>
      <c r="Q87" s="32">
        <f>SUM(НАЧАЛО:КОНЕЦ!Q87)</f>
        <v>0</v>
      </c>
      <c r="R87" s="32">
        <f>SUM(НАЧАЛО:КОНЕЦ!R87)</f>
        <v>0</v>
      </c>
      <c r="S87" s="32">
        <f>SUM(НАЧАЛО:КОНЕЦ!S87)</f>
        <v>0</v>
      </c>
      <c r="T87" s="32">
        <f>SUM(НАЧАЛО:КОНЕЦ!T87)</f>
        <v>0</v>
      </c>
      <c r="U87" s="32">
        <f>SUM(НАЧАЛО:КОНЕЦ!U87)</f>
        <v>0</v>
      </c>
      <c r="V87" s="32">
        <f>SUM(НАЧАЛО:КОНЕЦ!V87)</f>
        <v>0</v>
      </c>
      <c r="W87" s="32">
        <f>SUM(НАЧАЛО:КОНЕЦ!W87)</f>
        <v>0</v>
      </c>
      <c r="X87" s="32">
        <f>SUM(НАЧАЛО:КОНЕЦ!X87)</f>
        <v>0</v>
      </c>
      <c r="Y87" s="32">
        <f>SUM(НАЧАЛО:КОНЕЦ!Y87)</f>
        <v>0</v>
      </c>
      <c r="Z87" s="32">
        <f>SUM(НАЧАЛО:КОНЕЦ!Z87)</f>
        <v>0</v>
      </c>
      <c r="AA87" s="32">
        <f>SUM(НАЧАЛО:КОНЕЦ!AA87)</f>
        <v>0</v>
      </c>
      <c r="AB87" s="32">
        <f>SUM(НАЧАЛО:КОНЕЦ!AB87)</f>
        <v>0</v>
      </c>
    </row>
    <row r="88" spans="1:28" x14ac:dyDescent="0.2">
      <c r="A88" s="30" t="s">
        <v>188</v>
      </c>
      <c r="B88" s="34" t="s">
        <v>189</v>
      </c>
      <c r="C88" s="32">
        <f>SUM(НАЧАЛО:КОНЕЦ!C88)</f>
        <v>0</v>
      </c>
      <c r="D88" s="32">
        <f>SUM(НАЧАЛО:КОНЕЦ!D88)</f>
        <v>0</v>
      </c>
      <c r="E88" s="8">
        <f t="shared" si="3"/>
        <v>0</v>
      </c>
      <c r="F88" s="7">
        <f t="shared" si="4"/>
        <v>0</v>
      </c>
      <c r="G88" s="32">
        <f>SUM(НАЧАЛО:КОНЕЦ!G88)</f>
        <v>0</v>
      </c>
      <c r="H88" s="32">
        <f>SUM(НАЧАЛО:КОНЕЦ!H88)</f>
        <v>0</v>
      </c>
      <c r="I88" s="32">
        <f>SUM(НАЧАЛО:КОНЕЦ!I88)</f>
        <v>0</v>
      </c>
      <c r="J88" s="32">
        <f>SUM(НАЧАЛО:КОНЕЦ!J88)</f>
        <v>0</v>
      </c>
      <c r="K88" s="32">
        <f>SUM(НАЧАЛО:КОНЕЦ!K88)</f>
        <v>0</v>
      </c>
      <c r="L88" s="32">
        <f>SUM(НАЧАЛО:КОНЕЦ!L88)</f>
        <v>0</v>
      </c>
      <c r="M88" s="32">
        <f>SUM(НАЧАЛО:КОНЕЦ!M88)</f>
        <v>0</v>
      </c>
      <c r="N88" s="32">
        <f>SUM(НАЧАЛО:КОНЕЦ!N88)</f>
        <v>0</v>
      </c>
      <c r="O88" s="32">
        <f>SUM(НАЧАЛО:КОНЕЦ!O88)</f>
        <v>0</v>
      </c>
      <c r="P88" s="32">
        <f>SUM(НАЧАЛО:КОНЕЦ!P88)</f>
        <v>0</v>
      </c>
      <c r="Q88" s="32">
        <f>SUM(НАЧАЛО:КОНЕЦ!Q88)</f>
        <v>0</v>
      </c>
      <c r="R88" s="32">
        <f>SUM(НАЧАЛО:КОНЕЦ!R88)</f>
        <v>0</v>
      </c>
      <c r="S88" s="32">
        <f>SUM(НАЧАЛО:КОНЕЦ!S88)</f>
        <v>0</v>
      </c>
      <c r="T88" s="32">
        <f>SUM(НАЧАЛО:КОНЕЦ!T88)</f>
        <v>0</v>
      </c>
      <c r="U88" s="32">
        <f>SUM(НАЧАЛО:КОНЕЦ!U88)</f>
        <v>0</v>
      </c>
      <c r="V88" s="32">
        <f>SUM(НАЧАЛО:КОНЕЦ!V88)</f>
        <v>0</v>
      </c>
      <c r="W88" s="32">
        <f>SUM(НАЧАЛО:КОНЕЦ!W88)</f>
        <v>0</v>
      </c>
      <c r="X88" s="32">
        <f>SUM(НАЧАЛО:КОНЕЦ!X88)</f>
        <v>0</v>
      </c>
      <c r="Y88" s="32">
        <f>SUM(НАЧАЛО:КОНЕЦ!Y88)</f>
        <v>0</v>
      </c>
      <c r="Z88" s="32">
        <f>SUM(НАЧАЛО:КОНЕЦ!Z88)</f>
        <v>0</v>
      </c>
      <c r="AA88" s="32">
        <f>SUM(НАЧАЛО:КОНЕЦ!AA88)</f>
        <v>0</v>
      </c>
      <c r="AB88" s="32">
        <f>SUM(НАЧАЛО:КОНЕЦ!AB88)</f>
        <v>0</v>
      </c>
    </row>
    <row r="89" spans="1:28" x14ac:dyDescent="0.2">
      <c r="A89" s="30" t="s">
        <v>190</v>
      </c>
      <c r="B89" s="34" t="s">
        <v>191</v>
      </c>
      <c r="C89" s="32">
        <f>SUM(НАЧАЛО:КОНЕЦ!C89)</f>
        <v>0</v>
      </c>
      <c r="D89" s="32">
        <f>SUM(НАЧАЛО:КОНЕЦ!D89)</f>
        <v>0</v>
      </c>
      <c r="E89" s="8">
        <f t="shared" si="3"/>
        <v>0</v>
      </c>
      <c r="F89" s="7">
        <f t="shared" si="4"/>
        <v>0</v>
      </c>
      <c r="G89" s="32">
        <f>SUM(НАЧАЛО:КОНЕЦ!G89)</f>
        <v>0</v>
      </c>
      <c r="H89" s="32">
        <f>SUM(НАЧАЛО:КОНЕЦ!H89)</f>
        <v>0</v>
      </c>
      <c r="I89" s="32">
        <f>SUM(НАЧАЛО:КОНЕЦ!I89)</f>
        <v>0</v>
      </c>
      <c r="J89" s="32">
        <f>SUM(НАЧАЛО:КОНЕЦ!J89)</f>
        <v>0</v>
      </c>
      <c r="K89" s="32">
        <f>SUM(НАЧАЛО:КОНЕЦ!K89)</f>
        <v>0</v>
      </c>
      <c r="L89" s="32">
        <f>SUM(НАЧАЛО:КОНЕЦ!L89)</f>
        <v>0</v>
      </c>
      <c r="M89" s="32">
        <f>SUM(НАЧАЛО:КОНЕЦ!M89)</f>
        <v>0</v>
      </c>
      <c r="N89" s="32">
        <f>SUM(НАЧАЛО:КОНЕЦ!N89)</f>
        <v>0</v>
      </c>
      <c r="O89" s="32">
        <f>SUM(НАЧАЛО:КОНЕЦ!O89)</f>
        <v>0</v>
      </c>
      <c r="P89" s="32">
        <f>SUM(НАЧАЛО:КОНЕЦ!P89)</f>
        <v>0</v>
      </c>
      <c r="Q89" s="32">
        <f>SUM(НАЧАЛО:КОНЕЦ!Q89)</f>
        <v>0</v>
      </c>
      <c r="R89" s="32">
        <f>SUM(НАЧАЛО:КОНЕЦ!R89)</f>
        <v>0</v>
      </c>
      <c r="S89" s="32">
        <f>SUM(НАЧАЛО:КОНЕЦ!S89)</f>
        <v>0</v>
      </c>
      <c r="T89" s="32">
        <f>SUM(НАЧАЛО:КОНЕЦ!T89)</f>
        <v>0</v>
      </c>
      <c r="U89" s="32">
        <f>SUM(НАЧАЛО:КОНЕЦ!U89)</f>
        <v>0</v>
      </c>
      <c r="V89" s="32">
        <f>SUM(НАЧАЛО:КОНЕЦ!V89)</f>
        <v>0</v>
      </c>
      <c r="W89" s="32">
        <f>SUM(НАЧАЛО:КОНЕЦ!W89)</f>
        <v>0</v>
      </c>
      <c r="X89" s="32">
        <f>SUM(НАЧАЛО:КОНЕЦ!X89)</f>
        <v>0</v>
      </c>
      <c r="Y89" s="32">
        <f>SUM(НАЧАЛО:КОНЕЦ!Y89)</f>
        <v>0</v>
      </c>
      <c r="Z89" s="32">
        <f>SUM(НАЧАЛО:КОНЕЦ!Z89)</f>
        <v>0</v>
      </c>
      <c r="AA89" s="32">
        <f>SUM(НАЧАЛО:КОНЕЦ!AA89)</f>
        <v>0</v>
      </c>
      <c r="AB89" s="32">
        <f>SUM(НАЧАЛО:КОНЕЦ!AB89)</f>
        <v>0</v>
      </c>
    </row>
    <row r="90" spans="1:28" x14ac:dyDescent="0.2">
      <c r="A90" s="30" t="s">
        <v>192</v>
      </c>
      <c r="B90" s="34" t="s">
        <v>193</v>
      </c>
      <c r="C90" s="32">
        <f>SUM(НАЧАЛО:КОНЕЦ!C90)</f>
        <v>0</v>
      </c>
      <c r="D90" s="32">
        <f>SUM(НАЧАЛО:КОНЕЦ!D90)</f>
        <v>0</v>
      </c>
      <c r="E90" s="8">
        <f t="shared" si="3"/>
        <v>0</v>
      </c>
      <c r="F90" s="7">
        <f t="shared" si="4"/>
        <v>0</v>
      </c>
      <c r="G90" s="32">
        <f>SUM(НАЧАЛО:КОНЕЦ!G90)</f>
        <v>0</v>
      </c>
      <c r="H90" s="32">
        <f>SUM(НАЧАЛО:КОНЕЦ!H90)</f>
        <v>0</v>
      </c>
      <c r="I90" s="32">
        <f>SUM(НАЧАЛО:КОНЕЦ!I90)</f>
        <v>0</v>
      </c>
      <c r="J90" s="32">
        <f>SUM(НАЧАЛО:КОНЕЦ!J90)</f>
        <v>0</v>
      </c>
      <c r="K90" s="32">
        <f>SUM(НАЧАЛО:КОНЕЦ!K90)</f>
        <v>0</v>
      </c>
      <c r="L90" s="32">
        <f>SUM(НАЧАЛО:КОНЕЦ!L90)</f>
        <v>0</v>
      </c>
      <c r="M90" s="32">
        <f>SUM(НАЧАЛО:КОНЕЦ!M90)</f>
        <v>0</v>
      </c>
      <c r="N90" s="32">
        <f>SUM(НАЧАЛО:КОНЕЦ!N90)</f>
        <v>0</v>
      </c>
      <c r="O90" s="32">
        <f>SUM(НАЧАЛО:КОНЕЦ!O90)</f>
        <v>0</v>
      </c>
      <c r="P90" s="32">
        <f>SUM(НАЧАЛО:КОНЕЦ!P90)</f>
        <v>0</v>
      </c>
      <c r="Q90" s="32">
        <f>SUM(НАЧАЛО:КОНЕЦ!Q90)</f>
        <v>0</v>
      </c>
      <c r="R90" s="32">
        <f>SUM(НАЧАЛО:КОНЕЦ!R90)</f>
        <v>0</v>
      </c>
      <c r="S90" s="32">
        <f>SUM(НАЧАЛО:КОНЕЦ!S90)</f>
        <v>0</v>
      </c>
      <c r="T90" s="32">
        <f>SUM(НАЧАЛО:КОНЕЦ!T90)</f>
        <v>0</v>
      </c>
      <c r="U90" s="32">
        <f>SUM(НАЧАЛО:КОНЕЦ!U90)</f>
        <v>0</v>
      </c>
      <c r="V90" s="32">
        <f>SUM(НАЧАЛО:КОНЕЦ!V90)</f>
        <v>0</v>
      </c>
      <c r="W90" s="32">
        <f>SUM(НАЧАЛО:КОНЕЦ!W90)</f>
        <v>0</v>
      </c>
      <c r="X90" s="32">
        <f>SUM(НАЧАЛО:КОНЕЦ!X90)</f>
        <v>0</v>
      </c>
      <c r="Y90" s="32">
        <f>SUM(НАЧАЛО:КОНЕЦ!Y90)</f>
        <v>0</v>
      </c>
      <c r="Z90" s="32">
        <f>SUM(НАЧАЛО:КОНЕЦ!Z90)</f>
        <v>0</v>
      </c>
      <c r="AA90" s="32">
        <f>SUM(НАЧАЛО:КОНЕЦ!AA90)</f>
        <v>0</v>
      </c>
      <c r="AB90" s="32">
        <f>SUM(НАЧАЛО:КОНЕЦ!AB90)</f>
        <v>0</v>
      </c>
    </row>
    <row r="91" spans="1:28" x14ac:dyDescent="0.2">
      <c r="A91" s="30" t="s">
        <v>194</v>
      </c>
      <c r="B91" s="34" t="s">
        <v>195</v>
      </c>
      <c r="C91" s="32">
        <f>SUM(НАЧАЛО:КОНЕЦ!C91)</f>
        <v>2</v>
      </c>
      <c r="D91" s="32">
        <f>SUM(НАЧАЛО:КОНЕЦ!D91)</f>
        <v>0</v>
      </c>
      <c r="E91" s="8">
        <f t="shared" si="3"/>
        <v>25</v>
      </c>
      <c r="F91" s="7">
        <f t="shared" si="4"/>
        <v>0</v>
      </c>
      <c r="G91" s="32">
        <f>SUM(НАЧАЛО:КОНЕЦ!G91)</f>
        <v>0</v>
      </c>
      <c r="H91" s="32">
        <f>SUM(НАЧАЛО:КОНЕЦ!H91)</f>
        <v>15</v>
      </c>
      <c r="I91" s="32">
        <f>SUM(НАЧАЛО:КОНЕЦ!I91)</f>
        <v>10</v>
      </c>
      <c r="J91" s="32">
        <f>SUM(НАЧАЛО:КОНЕЦ!J91)</f>
        <v>0</v>
      </c>
      <c r="K91" s="32">
        <f>SUM(НАЧАЛО:КОНЕЦ!K91)</f>
        <v>0</v>
      </c>
      <c r="L91" s="32">
        <f>SUM(НАЧАЛО:КОНЕЦ!L91)</f>
        <v>0</v>
      </c>
      <c r="M91" s="32">
        <f>SUM(НАЧАЛО:КОНЕЦ!M91)</f>
        <v>0</v>
      </c>
      <c r="N91" s="32">
        <f>SUM(НАЧАЛО:КОНЕЦ!N91)</f>
        <v>0</v>
      </c>
      <c r="O91" s="32">
        <f>SUM(НАЧАЛО:КОНЕЦ!O91)</f>
        <v>0</v>
      </c>
      <c r="P91" s="32">
        <f>SUM(НАЧАЛО:КОНЕЦ!P91)</f>
        <v>0</v>
      </c>
      <c r="Q91" s="32">
        <f>SUM(НАЧАЛО:КОНЕЦ!Q91)</f>
        <v>0</v>
      </c>
      <c r="R91" s="32">
        <f>SUM(НАЧАЛО:КОНЕЦ!R91)</f>
        <v>1</v>
      </c>
      <c r="S91" s="32">
        <f>SUM(НАЧАЛО:КОНЕЦ!S91)</f>
        <v>0</v>
      </c>
      <c r="T91" s="32">
        <f>SUM(НАЧАЛО:КОНЕЦ!T91)</f>
        <v>1</v>
      </c>
      <c r="U91" s="32">
        <f>SUM(НАЧАЛО:КОНЕЦ!U91)</f>
        <v>0</v>
      </c>
      <c r="V91" s="32">
        <f>SUM(НАЧАЛО:КОНЕЦ!V91)</f>
        <v>0</v>
      </c>
      <c r="W91" s="32">
        <f>SUM(НАЧАЛО:КОНЕЦ!W91)</f>
        <v>1</v>
      </c>
      <c r="X91" s="32">
        <f>SUM(НАЧАЛО:КОНЕЦ!X91)</f>
        <v>30</v>
      </c>
      <c r="Y91" s="32">
        <f>SUM(НАЧАЛО:КОНЕЦ!Y91)</f>
        <v>0</v>
      </c>
      <c r="Z91" s="32">
        <f>SUM(НАЧАЛО:КОНЕЦ!Z91)</f>
        <v>0</v>
      </c>
      <c r="AA91" s="32">
        <f>SUM(НАЧАЛО:КОНЕЦ!AA91)</f>
        <v>0</v>
      </c>
      <c r="AB91" s="32">
        <f>SUM(НАЧАЛО:КОНЕЦ!AB91)</f>
        <v>0</v>
      </c>
    </row>
    <row r="92" spans="1:28" x14ac:dyDescent="0.2">
      <c r="A92" s="30" t="s">
        <v>196</v>
      </c>
      <c r="B92" s="33" t="s">
        <v>197</v>
      </c>
      <c r="C92" s="32">
        <f>SUM(НАЧАЛО:КОНЕЦ!C92)</f>
        <v>0</v>
      </c>
      <c r="D92" s="32">
        <f>SUM(НАЧАЛО:КОНЕЦ!D92)</f>
        <v>0</v>
      </c>
      <c r="E92" s="8">
        <f t="shared" si="3"/>
        <v>0</v>
      </c>
      <c r="F92" s="7">
        <f t="shared" si="4"/>
        <v>0</v>
      </c>
      <c r="G92" s="32">
        <f>SUM(НАЧАЛО:КОНЕЦ!G92)</f>
        <v>0</v>
      </c>
      <c r="H92" s="32">
        <f>SUM(НАЧАЛО:КОНЕЦ!H92)</f>
        <v>0</v>
      </c>
      <c r="I92" s="32">
        <f>SUM(НАЧАЛО:КОНЕЦ!I92)</f>
        <v>0</v>
      </c>
      <c r="J92" s="32">
        <f>SUM(НАЧАЛО:КОНЕЦ!J92)</f>
        <v>0</v>
      </c>
      <c r="K92" s="32">
        <f>SUM(НАЧАЛО:КОНЕЦ!K92)</f>
        <v>0</v>
      </c>
      <c r="L92" s="32">
        <f>SUM(НАЧАЛО:КОНЕЦ!L92)</f>
        <v>0</v>
      </c>
      <c r="M92" s="32">
        <f>SUM(НАЧАЛО:КОНЕЦ!M92)</f>
        <v>0</v>
      </c>
      <c r="N92" s="32">
        <f>SUM(НАЧАЛО:КОНЕЦ!N92)</f>
        <v>0</v>
      </c>
      <c r="O92" s="32">
        <f>SUM(НАЧАЛО:КОНЕЦ!O92)</f>
        <v>0</v>
      </c>
      <c r="P92" s="32">
        <f>SUM(НАЧАЛО:КОНЕЦ!P92)</f>
        <v>0</v>
      </c>
      <c r="Q92" s="32">
        <f>SUM(НАЧАЛО:КОНЕЦ!Q92)</f>
        <v>0</v>
      </c>
      <c r="R92" s="32">
        <f>SUM(НАЧАЛО:КОНЕЦ!R92)</f>
        <v>0</v>
      </c>
      <c r="S92" s="32">
        <f>SUM(НАЧАЛО:КОНЕЦ!S92)</f>
        <v>0</v>
      </c>
      <c r="T92" s="32">
        <f>SUM(НАЧАЛО:КОНЕЦ!T92)</f>
        <v>0</v>
      </c>
      <c r="U92" s="32">
        <f>SUM(НАЧАЛО:КОНЕЦ!U92)</f>
        <v>0</v>
      </c>
      <c r="V92" s="32">
        <f>SUM(НАЧАЛО:КОНЕЦ!V92)</f>
        <v>0</v>
      </c>
      <c r="W92" s="32">
        <f>SUM(НАЧАЛО:КОНЕЦ!W92)</f>
        <v>0</v>
      </c>
      <c r="X92" s="32">
        <f>SUM(НАЧАЛО:КОНЕЦ!X92)</f>
        <v>0</v>
      </c>
      <c r="Y92" s="32">
        <f>SUM(НАЧАЛО:КОНЕЦ!Y92)</f>
        <v>0</v>
      </c>
      <c r="Z92" s="32">
        <f>SUM(НАЧАЛО:КОНЕЦ!Z92)</f>
        <v>0</v>
      </c>
      <c r="AA92" s="32">
        <f>SUM(НАЧАЛО:КОНЕЦ!AA92)</f>
        <v>0</v>
      </c>
      <c r="AB92" s="32">
        <f>SUM(НАЧАЛО:КОНЕЦ!AB92)</f>
        <v>0</v>
      </c>
    </row>
    <row r="93" spans="1:28" x14ac:dyDescent="0.2">
      <c r="A93" s="30" t="s">
        <v>198</v>
      </c>
      <c r="B93" s="33" t="s">
        <v>199</v>
      </c>
      <c r="C93" s="32">
        <f>SUM(НАЧАЛО:КОНЕЦ!C93)</f>
        <v>0</v>
      </c>
      <c r="D93" s="32">
        <f>SUM(НАЧАЛО:КОНЕЦ!D93)</f>
        <v>0</v>
      </c>
      <c r="E93" s="8">
        <f t="shared" si="3"/>
        <v>0</v>
      </c>
      <c r="F93" s="7">
        <f t="shared" si="4"/>
        <v>0</v>
      </c>
      <c r="G93" s="32">
        <f>SUM(НАЧАЛО:КОНЕЦ!G93)</f>
        <v>0</v>
      </c>
      <c r="H93" s="32">
        <f>SUM(НАЧАЛО:КОНЕЦ!H93)</f>
        <v>0</v>
      </c>
      <c r="I93" s="32">
        <f>SUM(НАЧАЛО:КОНЕЦ!I93)</f>
        <v>0</v>
      </c>
      <c r="J93" s="32">
        <f>SUM(НАЧАЛО:КОНЕЦ!J93)</f>
        <v>0</v>
      </c>
      <c r="K93" s="32">
        <f>SUM(НАЧАЛО:КОНЕЦ!K93)</f>
        <v>0</v>
      </c>
      <c r="L93" s="32">
        <f>SUM(НАЧАЛО:КОНЕЦ!L93)</f>
        <v>0</v>
      </c>
      <c r="M93" s="32">
        <f>SUM(НАЧАЛО:КОНЕЦ!M93)</f>
        <v>0</v>
      </c>
      <c r="N93" s="32">
        <f>SUM(НАЧАЛО:КОНЕЦ!N93)</f>
        <v>0</v>
      </c>
      <c r="O93" s="32">
        <f>SUM(НАЧАЛО:КОНЕЦ!O93)</f>
        <v>0</v>
      </c>
      <c r="P93" s="32">
        <f>SUM(НАЧАЛО:КОНЕЦ!P93)</f>
        <v>0</v>
      </c>
      <c r="Q93" s="32">
        <f>SUM(НАЧАЛО:КОНЕЦ!Q93)</f>
        <v>0</v>
      </c>
      <c r="R93" s="32">
        <f>SUM(НАЧАЛО:КОНЕЦ!R93)</f>
        <v>0</v>
      </c>
      <c r="S93" s="32">
        <f>SUM(НАЧАЛО:КОНЕЦ!S93)</f>
        <v>0</v>
      </c>
      <c r="T93" s="32">
        <f>SUM(НАЧАЛО:КОНЕЦ!T93)</f>
        <v>0</v>
      </c>
      <c r="U93" s="32">
        <f>SUM(НАЧАЛО:КОНЕЦ!U93)</f>
        <v>0</v>
      </c>
      <c r="V93" s="32">
        <f>SUM(НАЧАЛО:КОНЕЦ!V93)</f>
        <v>0</v>
      </c>
      <c r="W93" s="32">
        <f>SUM(НАЧАЛО:КОНЕЦ!W93)</f>
        <v>0</v>
      </c>
      <c r="X93" s="32">
        <f>SUM(НАЧАЛО:КОНЕЦ!X93)</f>
        <v>0</v>
      </c>
      <c r="Y93" s="32">
        <f>SUM(НАЧАЛО:КОНЕЦ!Y93)</f>
        <v>0</v>
      </c>
      <c r="Z93" s="32">
        <f>SUM(НАЧАЛО:КОНЕЦ!Z93)</f>
        <v>0</v>
      </c>
      <c r="AA93" s="32">
        <f>SUM(НАЧАЛО:КОНЕЦ!AA93)</f>
        <v>0</v>
      </c>
      <c r="AB93" s="32">
        <f>SUM(НАЧАЛО:КОНЕЦ!AB93)</f>
        <v>0</v>
      </c>
    </row>
    <row r="94" spans="1:28" x14ac:dyDescent="0.2">
      <c r="A94" s="30" t="s">
        <v>200</v>
      </c>
      <c r="B94" s="33" t="s">
        <v>201</v>
      </c>
      <c r="C94" s="32">
        <f>SUM(НАЧАЛО:КОНЕЦ!C94)</f>
        <v>0</v>
      </c>
      <c r="D94" s="32">
        <f>SUM(НАЧАЛО:КОНЕЦ!D94)</f>
        <v>0</v>
      </c>
      <c r="E94" s="8">
        <f t="shared" si="3"/>
        <v>0</v>
      </c>
      <c r="F94" s="7">
        <f t="shared" si="4"/>
        <v>0</v>
      </c>
      <c r="G94" s="32">
        <f>SUM(НАЧАЛО:КОНЕЦ!G94)</f>
        <v>0</v>
      </c>
      <c r="H94" s="32">
        <f>SUM(НАЧАЛО:КОНЕЦ!H94)</f>
        <v>0</v>
      </c>
      <c r="I94" s="32">
        <f>SUM(НАЧАЛО:КОНЕЦ!I94)</f>
        <v>0</v>
      </c>
      <c r="J94" s="32">
        <f>SUM(НАЧАЛО:КОНЕЦ!J94)</f>
        <v>0</v>
      </c>
      <c r="K94" s="32">
        <f>SUM(НАЧАЛО:КОНЕЦ!K94)</f>
        <v>0</v>
      </c>
      <c r="L94" s="32">
        <f>SUM(НАЧАЛО:КОНЕЦ!L94)</f>
        <v>0</v>
      </c>
      <c r="M94" s="32">
        <f>SUM(НАЧАЛО:КОНЕЦ!M94)</f>
        <v>0</v>
      </c>
      <c r="N94" s="32">
        <f>SUM(НАЧАЛО:КОНЕЦ!N94)</f>
        <v>0</v>
      </c>
      <c r="O94" s="32">
        <f>SUM(НАЧАЛО:КОНЕЦ!O94)</f>
        <v>0</v>
      </c>
      <c r="P94" s="32">
        <f>SUM(НАЧАЛО:КОНЕЦ!P94)</f>
        <v>0</v>
      </c>
      <c r="Q94" s="32">
        <f>SUM(НАЧАЛО:КОНЕЦ!Q94)</f>
        <v>0</v>
      </c>
      <c r="R94" s="32">
        <f>SUM(НАЧАЛО:КОНЕЦ!R94)</f>
        <v>0</v>
      </c>
      <c r="S94" s="32">
        <f>SUM(НАЧАЛО:КОНЕЦ!S94)</f>
        <v>0</v>
      </c>
      <c r="T94" s="32">
        <f>SUM(НАЧАЛО:КОНЕЦ!T94)</f>
        <v>0</v>
      </c>
      <c r="U94" s="32">
        <f>SUM(НАЧАЛО:КОНЕЦ!U94)</f>
        <v>0</v>
      </c>
      <c r="V94" s="32">
        <f>SUM(НАЧАЛО:КОНЕЦ!V94)</f>
        <v>0</v>
      </c>
      <c r="W94" s="32">
        <f>SUM(НАЧАЛО:КОНЕЦ!W94)</f>
        <v>0</v>
      </c>
      <c r="X94" s="32">
        <f>SUM(НАЧАЛО:КОНЕЦ!X94)</f>
        <v>0</v>
      </c>
      <c r="Y94" s="32">
        <f>SUM(НАЧАЛО:КОНЕЦ!Y94)</f>
        <v>0</v>
      </c>
      <c r="Z94" s="32">
        <f>SUM(НАЧАЛО:КОНЕЦ!Z94)</f>
        <v>0</v>
      </c>
      <c r="AA94" s="32">
        <f>SUM(НАЧАЛО:КОНЕЦ!AA94)</f>
        <v>0</v>
      </c>
      <c r="AB94" s="32">
        <f>SUM(НАЧАЛО:КОНЕЦ!AB94)</f>
        <v>0</v>
      </c>
    </row>
    <row r="95" spans="1:28" ht="25.5" x14ac:dyDescent="0.2">
      <c r="A95" s="30" t="s">
        <v>202</v>
      </c>
      <c r="B95" s="33" t="s">
        <v>203</v>
      </c>
      <c r="C95" s="32">
        <f>SUM(НАЧАЛО:КОНЕЦ!C95)</f>
        <v>1</v>
      </c>
      <c r="D95" s="32">
        <f>SUM(НАЧАЛО:КОНЕЦ!D95)</f>
        <v>0</v>
      </c>
      <c r="E95" s="8">
        <f t="shared" si="3"/>
        <v>15</v>
      </c>
      <c r="F95" s="7">
        <f t="shared" si="4"/>
        <v>0</v>
      </c>
      <c r="G95" s="32">
        <f>SUM(НАЧАЛО:КОНЕЦ!G95)</f>
        <v>0</v>
      </c>
      <c r="H95" s="32">
        <f>SUM(НАЧАЛО:КОНЕЦ!H95)</f>
        <v>0</v>
      </c>
      <c r="I95" s="32">
        <f>SUM(НАЧАЛО:КОНЕЦ!I95)</f>
        <v>15</v>
      </c>
      <c r="J95" s="32">
        <f>SUM(НАЧАЛО:КОНЕЦ!J95)</f>
        <v>0</v>
      </c>
      <c r="K95" s="32">
        <f>SUM(НАЧАЛО:КОНЕЦ!K95)</f>
        <v>0</v>
      </c>
      <c r="L95" s="32">
        <f>SUM(НАЧАЛО:КОНЕЦ!L95)</f>
        <v>0</v>
      </c>
      <c r="M95" s="32">
        <f>SUM(НАЧАЛО:КОНЕЦ!M95)</f>
        <v>0</v>
      </c>
      <c r="N95" s="32">
        <f>SUM(НАЧАЛО:КОНЕЦ!N95)</f>
        <v>0</v>
      </c>
      <c r="O95" s="32">
        <f>SUM(НАЧАЛО:КОНЕЦ!O95)</f>
        <v>0</v>
      </c>
      <c r="P95" s="32">
        <f>SUM(НАЧАЛО:КОНЕЦ!P95)</f>
        <v>0</v>
      </c>
      <c r="Q95" s="32">
        <f>SUM(НАЧАЛО:КОНЕЦ!Q95)</f>
        <v>0</v>
      </c>
      <c r="R95" s="32">
        <f>SUM(НАЧАЛО:КОНЕЦ!R95)</f>
        <v>0</v>
      </c>
      <c r="S95" s="32">
        <f>SUM(НАЧАЛО:КОНЕЦ!S95)</f>
        <v>0</v>
      </c>
      <c r="T95" s="32">
        <f>SUM(НАЧАЛО:КОНЕЦ!T95)</f>
        <v>0</v>
      </c>
      <c r="U95" s="32">
        <f>SUM(НАЧАЛО:КОНЕЦ!U95)</f>
        <v>0</v>
      </c>
      <c r="V95" s="32">
        <f>SUM(НАЧАЛО:КОНЕЦ!V95)</f>
        <v>0</v>
      </c>
      <c r="W95" s="32">
        <f>SUM(НАЧАЛО:КОНЕЦ!W95)</f>
        <v>3</v>
      </c>
      <c r="X95" s="32">
        <f>SUM(НАЧАЛО:КОНЕЦ!X95)</f>
        <v>10</v>
      </c>
      <c r="Y95" s="32">
        <f>SUM(НАЧАЛО:КОНЕЦ!Y95)</f>
        <v>0</v>
      </c>
      <c r="Z95" s="32">
        <f>SUM(НАЧАЛО:КОНЕЦ!Z95)</f>
        <v>0</v>
      </c>
      <c r="AA95" s="32">
        <f>SUM(НАЧАЛО:КОНЕЦ!AA95)</f>
        <v>0</v>
      </c>
      <c r="AB95" s="32">
        <f>SUM(НАЧАЛО:КОНЕЦ!AB95)</f>
        <v>0</v>
      </c>
    </row>
    <row r="96" spans="1:28" x14ac:dyDescent="0.2">
      <c r="A96" s="30" t="s">
        <v>204</v>
      </c>
      <c r="B96" s="33" t="s">
        <v>205</v>
      </c>
      <c r="C96" s="32">
        <f>SUM(НАЧАЛО:КОНЕЦ!C96)</f>
        <v>0</v>
      </c>
      <c r="D96" s="32">
        <f>SUM(НАЧАЛО:КОНЕЦ!D96)</f>
        <v>0</v>
      </c>
      <c r="E96" s="8">
        <f t="shared" si="3"/>
        <v>0</v>
      </c>
      <c r="F96" s="7">
        <f t="shared" si="4"/>
        <v>0</v>
      </c>
      <c r="G96" s="32">
        <f>SUM(НАЧАЛО:КОНЕЦ!G96)</f>
        <v>0</v>
      </c>
      <c r="H96" s="32">
        <f>SUM(НАЧАЛО:КОНЕЦ!H96)</f>
        <v>0</v>
      </c>
      <c r="I96" s="32">
        <f>SUM(НАЧАЛО:КОНЕЦ!I96)</f>
        <v>0</v>
      </c>
      <c r="J96" s="32">
        <f>SUM(НАЧАЛО:КОНЕЦ!J96)</f>
        <v>0</v>
      </c>
      <c r="K96" s="32">
        <f>SUM(НАЧАЛО:КОНЕЦ!K96)</f>
        <v>0</v>
      </c>
      <c r="L96" s="32">
        <f>SUM(НАЧАЛО:КОНЕЦ!L96)</f>
        <v>0</v>
      </c>
      <c r="M96" s="32">
        <f>SUM(НАЧАЛО:КОНЕЦ!M96)</f>
        <v>0</v>
      </c>
      <c r="N96" s="32">
        <f>SUM(НАЧАЛО:КОНЕЦ!N96)</f>
        <v>0</v>
      </c>
      <c r="O96" s="32">
        <f>SUM(НАЧАЛО:КОНЕЦ!O96)</f>
        <v>0</v>
      </c>
      <c r="P96" s="32">
        <f>SUM(НАЧАЛО:КОНЕЦ!P96)</f>
        <v>0</v>
      </c>
      <c r="Q96" s="32">
        <f>SUM(НАЧАЛО:КОНЕЦ!Q96)</f>
        <v>0</v>
      </c>
      <c r="R96" s="32">
        <f>SUM(НАЧАЛО:КОНЕЦ!R96)</f>
        <v>0</v>
      </c>
      <c r="S96" s="32">
        <f>SUM(НАЧАЛО:КОНЕЦ!S96)</f>
        <v>0</v>
      </c>
      <c r="T96" s="32">
        <f>SUM(НАЧАЛО:КОНЕЦ!T96)</f>
        <v>0</v>
      </c>
      <c r="U96" s="32">
        <f>SUM(НАЧАЛО:КОНЕЦ!U96)</f>
        <v>0</v>
      </c>
      <c r="V96" s="32">
        <f>SUM(НАЧАЛО:КОНЕЦ!V96)</f>
        <v>0</v>
      </c>
      <c r="W96" s="32">
        <f>SUM(НАЧАЛО:КОНЕЦ!W96)</f>
        <v>0</v>
      </c>
      <c r="X96" s="32">
        <f>SUM(НАЧАЛО:КОНЕЦ!X96)</f>
        <v>0</v>
      </c>
      <c r="Y96" s="32">
        <f>SUM(НАЧАЛО:КОНЕЦ!Y96)</f>
        <v>0</v>
      </c>
      <c r="Z96" s="32">
        <f>SUM(НАЧАЛО:КОНЕЦ!Z96)</f>
        <v>0</v>
      </c>
      <c r="AA96" s="32">
        <f>SUM(НАЧАЛО:КОНЕЦ!AA96)</f>
        <v>0</v>
      </c>
      <c r="AB96" s="32">
        <f>SUM(НАЧАЛО:КОНЕЦ!AB96)</f>
        <v>0</v>
      </c>
    </row>
    <row r="97" spans="1:28" x14ac:dyDescent="0.2">
      <c r="A97" s="30" t="s">
        <v>206</v>
      </c>
      <c r="B97" s="33" t="s">
        <v>207</v>
      </c>
      <c r="C97" s="32">
        <f>SUM(НАЧАЛО:КОНЕЦ!C97)</f>
        <v>1</v>
      </c>
      <c r="D97" s="32">
        <f>SUM(НАЧАЛО:КОНЕЦ!D97)</f>
        <v>1</v>
      </c>
      <c r="E97" s="8">
        <f t="shared" si="3"/>
        <v>0</v>
      </c>
      <c r="F97" s="7">
        <f t="shared" si="4"/>
        <v>61</v>
      </c>
      <c r="G97" s="32">
        <f>SUM(НАЧАЛО:КОНЕЦ!G97)</f>
        <v>0</v>
      </c>
      <c r="H97" s="32">
        <f>SUM(НАЧАЛО:КОНЕЦ!H97)</f>
        <v>0</v>
      </c>
      <c r="I97" s="32">
        <f>SUM(НАЧАЛО:КОНЕЦ!I97)</f>
        <v>0</v>
      </c>
      <c r="J97" s="32">
        <f>SUM(НАЧАЛО:КОНЕЦ!J97)</f>
        <v>0</v>
      </c>
      <c r="K97" s="32">
        <f>SUM(НАЧАЛО:КОНЕЦ!K97)</f>
        <v>0</v>
      </c>
      <c r="L97" s="32">
        <f>SUM(НАЧАЛО:КОНЕЦ!L97)</f>
        <v>18</v>
      </c>
      <c r="M97" s="32">
        <f>SUM(НАЧАЛО:КОНЕЦ!M97)</f>
        <v>23</v>
      </c>
      <c r="N97" s="32">
        <f>SUM(НАЧАЛО:КОНЕЦ!N97)</f>
        <v>20</v>
      </c>
      <c r="O97" s="32">
        <f>SUM(НАЧАЛО:КОНЕЦ!O97)</f>
        <v>0</v>
      </c>
      <c r="P97" s="32">
        <f>SUM(НАЧАЛО:КОНЕЦ!P97)</f>
        <v>0</v>
      </c>
      <c r="Q97" s="32">
        <f>SUM(НАЧАЛО:КОНЕЦ!Q97)</f>
        <v>2</v>
      </c>
      <c r="R97" s="32">
        <f>SUM(НАЧАЛО:КОНЕЦ!R97)</f>
        <v>0</v>
      </c>
      <c r="S97" s="32">
        <f>SUM(НАЧАЛО:КОНЕЦ!S97)</f>
        <v>0</v>
      </c>
      <c r="T97" s="32">
        <f>SUM(НАЧАЛО:КОНЕЦ!T97)</f>
        <v>1</v>
      </c>
      <c r="U97" s="32">
        <f>SUM(НАЧАЛО:КОНЕЦ!U97)</f>
        <v>0</v>
      </c>
      <c r="V97" s="32">
        <f>SUM(НАЧАЛО:КОНЕЦ!V97)</f>
        <v>0</v>
      </c>
      <c r="W97" s="32">
        <f>SUM(НАЧАЛО:КОНЕЦ!W97)</f>
        <v>1</v>
      </c>
      <c r="X97" s="32">
        <f>SUM(НАЧАЛО:КОНЕЦ!X97)</f>
        <v>61</v>
      </c>
      <c r="Y97" s="32">
        <f>SUM(НАЧАЛО:КОНЕЦ!Y97)</f>
        <v>61</v>
      </c>
      <c r="Z97" s="32">
        <f>SUM(НАЧАЛО:КОНЕЦ!Z97)</f>
        <v>25</v>
      </c>
      <c r="AA97" s="32">
        <f>SUM(НАЧАЛО:КОНЕЦ!AA97)</f>
        <v>0</v>
      </c>
      <c r="AB97" s="32">
        <f>SUM(НАЧАЛО:КОНЕЦ!AB97)</f>
        <v>0</v>
      </c>
    </row>
    <row r="98" spans="1:28" x14ac:dyDescent="0.2">
      <c r="A98" s="30" t="s">
        <v>208</v>
      </c>
      <c r="B98" s="33" t="s">
        <v>209</v>
      </c>
      <c r="C98" s="32">
        <f>SUM(НАЧАЛО:КОНЕЦ!C98)</f>
        <v>0</v>
      </c>
      <c r="D98" s="32">
        <f>SUM(НАЧАЛО:КОНЕЦ!D98)</f>
        <v>0</v>
      </c>
      <c r="E98" s="8">
        <f t="shared" si="3"/>
        <v>0</v>
      </c>
      <c r="F98" s="7">
        <f t="shared" si="4"/>
        <v>0</v>
      </c>
      <c r="G98" s="32">
        <f>SUM(НАЧАЛО:КОНЕЦ!G98)</f>
        <v>0</v>
      </c>
      <c r="H98" s="32">
        <f>SUM(НАЧАЛО:КОНЕЦ!H98)</f>
        <v>0</v>
      </c>
      <c r="I98" s="32">
        <f>SUM(НАЧАЛО:КОНЕЦ!I98)</f>
        <v>0</v>
      </c>
      <c r="J98" s="32">
        <f>SUM(НАЧАЛО:КОНЕЦ!J98)</f>
        <v>0</v>
      </c>
      <c r="K98" s="32">
        <f>SUM(НАЧАЛО:КОНЕЦ!K98)</f>
        <v>0</v>
      </c>
      <c r="L98" s="32">
        <f>SUM(НАЧАЛО:КОНЕЦ!L98)</f>
        <v>0</v>
      </c>
      <c r="M98" s="32">
        <f>SUM(НАЧАЛО:КОНЕЦ!M98)</f>
        <v>0</v>
      </c>
      <c r="N98" s="32">
        <f>SUM(НАЧАЛО:КОНЕЦ!N98)</f>
        <v>0</v>
      </c>
      <c r="O98" s="32">
        <f>SUM(НАЧАЛО:КОНЕЦ!O98)</f>
        <v>0</v>
      </c>
      <c r="P98" s="32">
        <f>SUM(НАЧАЛО:КОНЕЦ!P98)</f>
        <v>0</v>
      </c>
      <c r="Q98" s="32">
        <f>SUM(НАЧАЛО:КОНЕЦ!Q98)</f>
        <v>0</v>
      </c>
      <c r="R98" s="32">
        <f>SUM(НАЧАЛО:КОНЕЦ!R98)</f>
        <v>0</v>
      </c>
      <c r="S98" s="32">
        <f>SUM(НАЧАЛО:КОНЕЦ!S98)</f>
        <v>0</v>
      </c>
      <c r="T98" s="32">
        <f>SUM(НАЧАЛО:КОНЕЦ!T98)</f>
        <v>0</v>
      </c>
      <c r="U98" s="32">
        <f>SUM(НАЧАЛО:КОНЕЦ!U98)</f>
        <v>0</v>
      </c>
      <c r="V98" s="32">
        <f>SUM(НАЧАЛО:КОНЕЦ!V98)</f>
        <v>0</v>
      </c>
      <c r="W98" s="32">
        <f>SUM(НАЧАЛО:КОНЕЦ!W98)</f>
        <v>0</v>
      </c>
      <c r="X98" s="32">
        <f>SUM(НАЧАЛО:КОНЕЦ!X98)</f>
        <v>0</v>
      </c>
      <c r="Y98" s="32">
        <f>SUM(НАЧАЛО:КОНЕЦ!Y98)</f>
        <v>0</v>
      </c>
      <c r="Z98" s="32">
        <f>SUM(НАЧАЛО:КОНЕЦ!Z98)</f>
        <v>0</v>
      </c>
      <c r="AA98" s="32">
        <f>SUM(НАЧАЛО:КОНЕЦ!AA98)</f>
        <v>0</v>
      </c>
      <c r="AB98" s="32">
        <f>SUM(НАЧАЛО:КОНЕЦ!AB98)</f>
        <v>0</v>
      </c>
    </row>
    <row r="99" spans="1:28" x14ac:dyDescent="0.2">
      <c r="A99" s="30" t="s">
        <v>210</v>
      </c>
      <c r="B99" s="33" t="s">
        <v>211</v>
      </c>
      <c r="C99" s="32">
        <f>SUM(НАЧАЛО:КОНЕЦ!C99)</f>
        <v>0</v>
      </c>
      <c r="D99" s="32">
        <f>SUM(НАЧАЛО:КОНЕЦ!D99)</f>
        <v>0</v>
      </c>
      <c r="E99" s="8">
        <f t="shared" si="3"/>
        <v>0</v>
      </c>
      <c r="F99" s="7">
        <f t="shared" si="4"/>
        <v>0</v>
      </c>
      <c r="G99" s="32">
        <f>SUM(НАЧАЛО:КОНЕЦ!G99)</f>
        <v>0</v>
      </c>
      <c r="H99" s="32">
        <f>SUM(НАЧАЛО:КОНЕЦ!H99)</f>
        <v>0</v>
      </c>
      <c r="I99" s="32">
        <f>SUM(НАЧАЛО:КОНЕЦ!I99)</f>
        <v>0</v>
      </c>
      <c r="J99" s="32">
        <f>SUM(НАЧАЛО:КОНЕЦ!J99)</f>
        <v>0</v>
      </c>
      <c r="K99" s="32">
        <f>SUM(НАЧАЛО:КОНЕЦ!K99)</f>
        <v>0</v>
      </c>
      <c r="L99" s="32">
        <f>SUM(НАЧАЛО:КОНЕЦ!L99)</f>
        <v>0</v>
      </c>
      <c r="M99" s="32">
        <f>SUM(НАЧАЛО:КОНЕЦ!M99)</f>
        <v>0</v>
      </c>
      <c r="N99" s="32">
        <f>SUM(НАЧАЛО:КОНЕЦ!N99)</f>
        <v>0</v>
      </c>
      <c r="O99" s="32">
        <f>SUM(НАЧАЛО:КОНЕЦ!O99)</f>
        <v>0</v>
      </c>
      <c r="P99" s="32">
        <f>SUM(НАЧАЛО:КОНЕЦ!P99)</f>
        <v>0</v>
      </c>
      <c r="Q99" s="32">
        <f>SUM(НАЧАЛО:КОНЕЦ!Q99)</f>
        <v>0</v>
      </c>
      <c r="R99" s="32">
        <f>SUM(НАЧАЛО:КОНЕЦ!R99)</f>
        <v>0</v>
      </c>
      <c r="S99" s="32">
        <f>SUM(НАЧАЛО:КОНЕЦ!S99)</f>
        <v>0</v>
      </c>
      <c r="T99" s="32">
        <f>SUM(НАЧАЛО:КОНЕЦ!T99)</f>
        <v>0</v>
      </c>
      <c r="U99" s="32">
        <f>SUM(НАЧАЛО:КОНЕЦ!U99)</f>
        <v>0</v>
      </c>
      <c r="V99" s="32">
        <f>SUM(НАЧАЛО:КОНЕЦ!V99)</f>
        <v>0</v>
      </c>
      <c r="W99" s="32">
        <f>SUM(НАЧАЛО:КОНЕЦ!W99)</f>
        <v>0</v>
      </c>
      <c r="X99" s="32">
        <f>SUM(НАЧАЛО:КОНЕЦ!X99)</f>
        <v>0</v>
      </c>
      <c r="Y99" s="32">
        <f>SUM(НАЧАЛО:КОНЕЦ!Y99)</f>
        <v>0</v>
      </c>
      <c r="Z99" s="32">
        <f>SUM(НАЧАЛО:КОНЕЦ!Z99)</f>
        <v>0</v>
      </c>
      <c r="AA99" s="32">
        <f>SUM(НАЧАЛО:КОНЕЦ!AA99)</f>
        <v>0</v>
      </c>
      <c r="AB99" s="32">
        <f>SUM(НАЧАЛО:КОНЕЦ!AB99)</f>
        <v>0</v>
      </c>
    </row>
    <row r="100" spans="1:28" x14ac:dyDescent="0.2">
      <c r="A100" s="30" t="s">
        <v>212</v>
      </c>
      <c r="B100" s="33" t="s">
        <v>213</v>
      </c>
      <c r="C100" s="32">
        <f>SUM(НАЧАЛО:КОНЕЦ!C100)</f>
        <v>4</v>
      </c>
      <c r="D100" s="32">
        <f>SUM(НАЧАЛО:КОНЕЦ!D100)</f>
        <v>4</v>
      </c>
      <c r="E100" s="8">
        <f t="shared" si="3"/>
        <v>102</v>
      </c>
      <c r="F100" s="7">
        <f t="shared" si="4"/>
        <v>102</v>
      </c>
      <c r="G100" s="32">
        <f>SUM(НАЧАЛО:КОНЕЦ!G100)</f>
        <v>0</v>
      </c>
      <c r="H100" s="32">
        <f>SUM(НАЧАЛО:КОНЕЦ!H100)</f>
        <v>41</v>
      </c>
      <c r="I100" s="32">
        <f>SUM(НАЧАЛО:КОНЕЦ!I100)</f>
        <v>59</v>
      </c>
      <c r="J100" s="32">
        <f>SUM(НАЧАЛО:КОНЕЦ!J100)</f>
        <v>2</v>
      </c>
      <c r="K100" s="32">
        <f>SUM(НАЧАЛО:КОНЕЦ!K100)</f>
        <v>0</v>
      </c>
      <c r="L100" s="32">
        <f>SUM(НАЧАЛО:КОНЕЦ!L100)</f>
        <v>41</v>
      </c>
      <c r="M100" s="32">
        <f>SUM(НАЧАЛО:КОНЕЦ!M100)</f>
        <v>59</v>
      </c>
      <c r="N100" s="32">
        <f>SUM(НАЧАЛО:КОНЕЦ!N100)</f>
        <v>2</v>
      </c>
      <c r="O100" s="32">
        <f>SUM(НАЧАЛО:КОНЕЦ!O100)</f>
        <v>7</v>
      </c>
      <c r="P100" s="32">
        <f>SUM(НАЧАЛО:КОНЕЦ!P100)</f>
        <v>3</v>
      </c>
      <c r="Q100" s="32">
        <f>SUM(НАЧАЛО:КОНЕЦ!Q100)</f>
        <v>0</v>
      </c>
      <c r="R100" s="32">
        <f>SUM(НАЧАЛО:КОНЕЦ!R100)</f>
        <v>0</v>
      </c>
      <c r="S100" s="32">
        <f>SUM(НАЧАЛО:КОНЕЦ!S100)</f>
        <v>0</v>
      </c>
      <c r="T100" s="32">
        <f>SUM(НАЧАЛО:КОНЕЦ!T100)</f>
        <v>7</v>
      </c>
      <c r="U100" s="32">
        <f>SUM(НАЧАЛО:КОНЕЦ!U100)</f>
        <v>0</v>
      </c>
      <c r="V100" s="32">
        <f>SUM(НАЧАЛО:КОНЕЦ!V100)</f>
        <v>0</v>
      </c>
      <c r="W100" s="32">
        <f>SUM(НАЧАЛО:КОНЕЦ!W100)</f>
        <v>15</v>
      </c>
      <c r="X100" s="32">
        <f>SUM(НАЧАЛО:КОНЕЦ!X100)</f>
        <v>102</v>
      </c>
      <c r="Y100" s="32">
        <f>SUM(НАЧАЛО:КОНЕЦ!Y100)</f>
        <v>102</v>
      </c>
      <c r="Z100" s="32">
        <f>SUM(НАЧАЛО:КОНЕЦ!Z100)</f>
        <v>0</v>
      </c>
      <c r="AA100" s="32">
        <f>SUM(НАЧАЛО:КОНЕЦ!AA100)</f>
        <v>7</v>
      </c>
      <c r="AB100" s="32">
        <f>SUM(НАЧАЛО:КОНЕЦ!AB100)</f>
        <v>0</v>
      </c>
    </row>
    <row r="101" spans="1:28" ht="25.5" x14ac:dyDescent="0.2">
      <c r="A101" s="30" t="s">
        <v>214</v>
      </c>
      <c r="B101" s="33" t="s">
        <v>215</v>
      </c>
      <c r="C101" s="32">
        <f>SUM(НАЧАЛО:КОНЕЦ!C101)</f>
        <v>0</v>
      </c>
      <c r="D101" s="32">
        <f>SUM(НАЧАЛО:КОНЕЦ!D101)</f>
        <v>0</v>
      </c>
      <c r="E101" s="8">
        <f t="shared" si="3"/>
        <v>0</v>
      </c>
      <c r="F101" s="7">
        <f t="shared" si="4"/>
        <v>0</v>
      </c>
      <c r="G101" s="32">
        <f>SUM(НАЧАЛО:КОНЕЦ!G101)</f>
        <v>0</v>
      </c>
      <c r="H101" s="32">
        <f>SUM(НАЧАЛО:КОНЕЦ!H101)</f>
        <v>0</v>
      </c>
      <c r="I101" s="32">
        <f>SUM(НАЧАЛО:КОНЕЦ!I101)</f>
        <v>0</v>
      </c>
      <c r="J101" s="32">
        <f>SUM(НАЧАЛО:КОНЕЦ!J101)</f>
        <v>0</v>
      </c>
      <c r="K101" s="32">
        <f>SUM(НАЧАЛО:КОНЕЦ!K101)</f>
        <v>0</v>
      </c>
      <c r="L101" s="32">
        <f>SUM(НАЧАЛО:КОНЕЦ!L101)</f>
        <v>0</v>
      </c>
      <c r="M101" s="32">
        <f>SUM(НАЧАЛО:КОНЕЦ!M101)</f>
        <v>0</v>
      </c>
      <c r="N101" s="32">
        <f>SUM(НАЧАЛО:КОНЕЦ!N101)</f>
        <v>0</v>
      </c>
      <c r="O101" s="32">
        <f>SUM(НАЧАЛО:КОНЕЦ!O101)</f>
        <v>0</v>
      </c>
      <c r="P101" s="32">
        <f>SUM(НАЧАЛО:КОНЕЦ!P101)</f>
        <v>0</v>
      </c>
      <c r="Q101" s="32">
        <f>SUM(НАЧАЛО:КОНЕЦ!Q101)</f>
        <v>0</v>
      </c>
      <c r="R101" s="32">
        <f>SUM(НАЧАЛО:КОНЕЦ!R101)</f>
        <v>0</v>
      </c>
      <c r="S101" s="32">
        <f>SUM(НАЧАЛО:КОНЕЦ!S101)</f>
        <v>0</v>
      </c>
      <c r="T101" s="32">
        <f>SUM(НАЧАЛО:КОНЕЦ!T101)</f>
        <v>0</v>
      </c>
      <c r="U101" s="32">
        <f>SUM(НАЧАЛО:КОНЕЦ!U101)</f>
        <v>0</v>
      </c>
      <c r="V101" s="32">
        <f>SUM(НАЧАЛО:КОНЕЦ!V101)</f>
        <v>0</v>
      </c>
      <c r="W101" s="32">
        <f>SUM(НАЧАЛО:КОНЕЦ!W101)</f>
        <v>0</v>
      </c>
      <c r="X101" s="32">
        <f>SUM(НАЧАЛО:КОНЕЦ!X101)</f>
        <v>0</v>
      </c>
      <c r="Y101" s="32">
        <f>SUM(НАЧАЛО:КОНЕЦ!Y101)</f>
        <v>0</v>
      </c>
      <c r="Z101" s="32">
        <f>SUM(НАЧАЛО:КОНЕЦ!Z101)</f>
        <v>0</v>
      </c>
      <c r="AA101" s="32">
        <f>SUM(НАЧАЛО:КОНЕЦ!AA101)</f>
        <v>0</v>
      </c>
      <c r="AB101" s="32">
        <f>SUM(НАЧАЛО:КОНЕЦ!AB101)</f>
        <v>0</v>
      </c>
    </row>
    <row r="102" spans="1:28" x14ac:dyDescent="0.2">
      <c r="A102" s="30" t="s">
        <v>216</v>
      </c>
      <c r="B102" s="33" t="s">
        <v>217</v>
      </c>
      <c r="C102" s="32">
        <f>SUM(НАЧАЛО:КОНЕЦ!C102)</f>
        <v>0</v>
      </c>
      <c r="D102" s="32">
        <f>SUM(НАЧАЛО:КОНЕЦ!D102)</f>
        <v>0</v>
      </c>
      <c r="E102" s="8">
        <f t="shared" si="3"/>
        <v>0</v>
      </c>
      <c r="F102" s="7">
        <f t="shared" si="4"/>
        <v>0</v>
      </c>
      <c r="G102" s="32">
        <f>SUM(НАЧАЛО:КОНЕЦ!G102)</f>
        <v>0</v>
      </c>
      <c r="H102" s="32">
        <f>SUM(НАЧАЛО:КОНЕЦ!H102)</f>
        <v>0</v>
      </c>
      <c r="I102" s="32">
        <f>SUM(НАЧАЛО:КОНЕЦ!I102)</f>
        <v>0</v>
      </c>
      <c r="J102" s="32">
        <f>SUM(НАЧАЛО:КОНЕЦ!J102)</f>
        <v>0</v>
      </c>
      <c r="K102" s="32">
        <f>SUM(НАЧАЛО:КОНЕЦ!K102)</f>
        <v>0</v>
      </c>
      <c r="L102" s="32">
        <f>SUM(НАЧАЛО:КОНЕЦ!L102)</f>
        <v>0</v>
      </c>
      <c r="M102" s="32">
        <f>SUM(НАЧАЛО:КОНЕЦ!M102)</f>
        <v>0</v>
      </c>
      <c r="N102" s="32">
        <f>SUM(НАЧАЛО:КОНЕЦ!N102)</f>
        <v>0</v>
      </c>
      <c r="O102" s="32">
        <f>SUM(НАЧАЛО:КОНЕЦ!O102)</f>
        <v>0</v>
      </c>
      <c r="P102" s="32">
        <f>SUM(НАЧАЛО:КОНЕЦ!P102)</f>
        <v>0</v>
      </c>
      <c r="Q102" s="32">
        <f>SUM(НАЧАЛО:КОНЕЦ!Q102)</f>
        <v>0</v>
      </c>
      <c r="R102" s="32">
        <f>SUM(НАЧАЛО:КОНЕЦ!R102)</f>
        <v>0</v>
      </c>
      <c r="S102" s="32">
        <f>SUM(НАЧАЛО:КОНЕЦ!S102)</f>
        <v>0</v>
      </c>
      <c r="T102" s="32">
        <f>SUM(НАЧАЛО:КОНЕЦ!T102)</f>
        <v>0</v>
      </c>
      <c r="U102" s="32">
        <f>SUM(НАЧАЛО:КОНЕЦ!U102)</f>
        <v>0</v>
      </c>
      <c r="V102" s="32">
        <f>SUM(НАЧАЛО:КОНЕЦ!V102)</f>
        <v>0</v>
      </c>
      <c r="W102" s="32">
        <f>SUM(НАЧАЛО:КОНЕЦ!W102)</f>
        <v>0</v>
      </c>
      <c r="X102" s="32">
        <f>SUM(НАЧАЛО:КОНЕЦ!X102)</f>
        <v>0</v>
      </c>
      <c r="Y102" s="32">
        <f>SUM(НАЧАЛО:КОНЕЦ!Y102)</f>
        <v>0</v>
      </c>
      <c r="Z102" s="32">
        <f>SUM(НАЧАЛО:КОНЕЦ!Z102)</f>
        <v>0</v>
      </c>
      <c r="AA102" s="32">
        <f>SUM(НАЧАЛО:КОНЕЦ!AA102)</f>
        <v>0</v>
      </c>
      <c r="AB102" s="32">
        <f>SUM(НАЧАЛО:КОНЕЦ!AB102)</f>
        <v>0</v>
      </c>
    </row>
    <row r="103" spans="1:28" ht="25.5" x14ac:dyDescent="0.2">
      <c r="A103" s="30" t="s">
        <v>218</v>
      </c>
      <c r="B103" s="33" t="s">
        <v>219</v>
      </c>
      <c r="C103" s="32">
        <f>SUM(НАЧАЛО:КОНЕЦ!C103)</f>
        <v>21</v>
      </c>
      <c r="D103" s="32">
        <f>SUM(НАЧАЛО:КОНЕЦ!D103)</f>
        <v>0</v>
      </c>
      <c r="E103" s="8">
        <f t="shared" si="3"/>
        <v>244</v>
      </c>
      <c r="F103" s="7">
        <f t="shared" si="4"/>
        <v>0</v>
      </c>
      <c r="G103" s="32">
        <f>SUM(НАЧАЛО:КОНЕЦ!G103)</f>
        <v>0</v>
      </c>
      <c r="H103" s="32">
        <f>SUM(НАЧАЛО:КОНЕЦ!H103)</f>
        <v>59</v>
      </c>
      <c r="I103" s="32">
        <f>SUM(НАЧАЛО:КОНЕЦ!I103)</f>
        <v>134</v>
      </c>
      <c r="J103" s="32">
        <f>SUM(НАЧАЛО:КОНЕЦ!J103)</f>
        <v>51</v>
      </c>
      <c r="K103" s="32">
        <f>SUM(НАЧАЛО:КОНЕЦ!K103)</f>
        <v>0</v>
      </c>
      <c r="L103" s="32">
        <f>SUM(НАЧАЛО:КОНЕЦ!L103)</f>
        <v>0</v>
      </c>
      <c r="M103" s="32">
        <f>SUM(НАЧАЛО:КОНЕЦ!M103)</f>
        <v>0</v>
      </c>
      <c r="N103" s="32">
        <f>SUM(НАЧАЛО:КОНЕЦ!N103)</f>
        <v>0</v>
      </c>
      <c r="O103" s="32">
        <f>SUM(НАЧАЛО:КОНЕЦ!O103)</f>
        <v>28</v>
      </c>
      <c r="P103" s="32">
        <f>SUM(НАЧАЛО:КОНЕЦ!P103)</f>
        <v>8</v>
      </c>
      <c r="Q103" s="32">
        <f>SUM(НАЧАЛО:КОНЕЦ!Q103)</f>
        <v>0</v>
      </c>
      <c r="R103" s="32">
        <f>SUM(НАЧАЛО:КОНЕЦ!R103)</f>
        <v>14</v>
      </c>
      <c r="S103" s="32">
        <f>SUM(НАЧАЛО:КОНЕЦ!S103)</f>
        <v>22</v>
      </c>
      <c r="T103" s="32">
        <f>SUM(НАЧАЛО:КОНЕЦ!T103)</f>
        <v>220</v>
      </c>
      <c r="U103" s="32">
        <f>SUM(НАЧАЛО:КОНЕЦ!U103)</f>
        <v>128</v>
      </c>
      <c r="V103" s="32">
        <f>SUM(НАЧАЛО:КОНЕЦ!V103)</f>
        <v>0</v>
      </c>
      <c r="W103" s="32">
        <f>SUM(НАЧАЛО:КОНЕЦ!W103)</f>
        <v>20</v>
      </c>
      <c r="X103" s="32">
        <f>SUM(НАЧАЛО:КОНЕЦ!X103)</f>
        <v>130</v>
      </c>
      <c r="Y103" s="32">
        <f>SUM(НАЧАЛО:КОНЕЦ!Y103)</f>
        <v>0</v>
      </c>
      <c r="Z103" s="32">
        <f>SUM(НАЧАЛО:КОНЕЦ!Z103)</f>
        <v>10</v>
      </c>
      <c r="AA103" s="32">
        <f>SUM(НАЧАЛО:КОНЕЦ!AA103)</f>
        <v>127</v>
      </c>
      <c r="AB103" s="32">
        <f>SUM(НАЧАЛО:КОНЕЦ!AB103)</f>
        <v>59</v>
      </c>
    </row>
    <row r="104" spans="1:28" x14ac:dyDescent="0.2">
      <c r="A104" s="30" t="s">
        <v>220</v>
      </c>
      <c r="B104" s="33" t="s">
        <v>221</v>
      </c>
      <c r="C104" s="32">
        <f>SUM(НАЧАЛО:КОНЕЦ!C104)</f>
        <v>1</v>
      </c>
      <c r="D104" s="32">
        <f>SUM(НАЧАЛО:КОНЕЦ!D104)</f>
        <v>0</v>
      </c>
      <c r="E104" s="8">
        <f t="shared" si="3"/>
        <v>20</v>
      </c>
      <c r="F104" s="7">
        <f t="shared" si="4"/>
        <v>0</v>
      </c>
      <c r="G104" s="32">
        <f>SUM(НАЧАЛО:КОНЕЦ!G104)</f>
        <v>0</v>
      </c>
      <c r="H104" s="32">
        <f>SUM(НАЧАЛО:КОНЕЦ!H104)</f>
        <v>0</v>
      </c>
      <c r="I104" s="32">
        <f>SUM(НАЧАЛО:КОНЕЦ!I104)</f>
        <v>13</v>
      </c>
      <c r="J104" s="32">
        <f>SUM(НАЧАЛО:КОНЕЦ!J104)</f>
        <v>7</v>
      </c>
      <c r="K104" s="32">
        <f>SUM(НАЧАЛО:КОНЕЦ!K104)</f>
        <v>0</v>
      </c>
      <c r="L104" s="32">
        <f>SUM(НАЧАЛО:КОНЕЦ!L104)</f>
        <v>0</v>
      </c>
      <c r="M104" s="32">
        <f>SUM(НАЧАЛО:КОНЕЦ!M104)</f>
        <v>0</v>
      </c>
      <c r="N104" s="32">
        <f>SUM(НАЧАЛО:КОНЕЦ!N104)</f>
        <v>0</v>
      </c>
      <c r="O104" s="32">
        <f>SUM(НАЧАЛО:КОНЕЦ!O104)</f>
        <v>4</v>
      </c>
      <c r="P104" s="32">
        <f>SUM(НАЧАЛО:КОНЕЦ!P104)</f>
        <v>8</v>
      </c>
      <c r="Q104" s="32">
        <f>SUM(НАЧАЛО:КОНЕЦ!Q104)</f>
        <v>0</v>
      </c>
      <c r="R104" s="32">
        <f>SUM(НАЧАЛО:КОНЕЦ!R104)</f>
        <v>0</v>
      </c>
      <c r="S104" s="32">
        <f>SUM(НАЧАЛО:КОНЕЦ!S104)</f>
        <v>0</v>
      </c>
      <c r="T104" s="32">
        <f>SUM(НАЧАЛО:КОНЕЦ!T104)</f>
        <v>0</v>
      </c>
      <c r="U104" s="32">
        <f>SUM(НАЧАЛО:КОНЕЦ!U104)</f>
        <v>20</v>
      </c>
      <c r="V104" s="32">
        <f>SUM(НАЧАЛО:КОНЕЦ!V104)</f>
        <v>0</v>
      </c>
      <c r="W104" s="32">
        <f>SUM(НАЧАЛО:КОНЕЦ!W104)</f>
        <v>0</v>
      </c>
      <c r="X104" s="32">
        <f>SUM(НАЧАЛО:КОНЕЦ!X104)</f>
        <v>0</v>
      </c>
      <c r="Y104" s="32">
        <f>SUM(НАЧАЛО:КОНЕЦ!Y104)</f>
        <v>0</v>
      </c>
      <c r="Z104" s="32">
        <f>SUM(НАЧАЛО:КОНЕЦ!Z104)</f>
        <v>0</v>
      </c>
      <c r="AA104" s="32">
        <f>SUM(НАЧАЛО:КОНЕЦ!AA104)</f>
        <v>0</v>
      </c>
      <c r="AB104" s="32">
        <f>SUM(НАЧАЛО:КОНЕЦ!AB104)</f>
        <v>0</v>
      </c>
    </row>
    <row r="105" spans="1:28" x14ac:dyDescent="0.2">
      <c r="A105" s="30" t="s">
        <v>222</v>
      </c>
      <c r="B105" s="34" t="s">
        <v>223</v>
      </c>
      <c r="C105" s="32">
        <f>SUM(НАЧАЛО:КОНЕЦ!C105)</f>
        <v>2</v>
      </c>
      <c r="D105" s="32">
        <f>SUM(НАЧАЛО:КОНЕЦ!D105)</f>
        <v>0</v>
      </c>
      <c r="E105" s="8">
        <f t="shared" si="3"/>
        <v>30</v>
      </c>
      <c r="F105" s="7">
        <f t="shared" si="4"/>
        <v>0</v>
      </c>
      <c r="G105" s="32">
        <f>SUM(НАЧАЛО:КОНЕЦ!G105)</f>
        <v>5</v>
      </c>
      <c r="H105" s="32">
        <f>SUM(НАЧАЛО:КОНЕЦ!H105)</f>
        <v>5</v>
      </c>
      <c r="I105" s="32">
        <f>SUM(НАЧАЛО:КОНЕЦ!I105)</f>
        <v>20</v>
      </c>
      <c r="J105" s="32">
        <f>SUM(НАЧАЛО:КОНЕЦ!J105)</f>
        <v>0</v>
      </c>
      <c r="K105" s="32">
        <f>SUM(НАЧАЛО:КОНЕЦ!K105)</f>
        <v>0</v>
      </c>
      <c r="L105" s="32">
        <f>SUM(НАЧАЛО:КОНЕЦ!L105)</f>
        <v>0</v>
      </c>
      <c r="M105" s="32">
        <f>SUM(НАЧАЛО:КОНЕЦ!M105)</f>
        <v>0</v>
      </c>
      <c r="N105" s="32">
        <f>SUM(НАЧАЛО:КОНЕЦ!N105)</f>
        <v>0</v>
      </c>
      <c r="O105" s="32">
        <f>SUM(НАЧАЛО:КОНЕЦ!O105)</f>
        <v>0</v>
      </c>
      <c r="P105" s="32">
        <f>SUM(НАЧАЛО:КОНЕЦ!P105)</f>
        <v>0</v>
      </c>
      <c r="Q105" s="32">
        <f>SUM(НАЧАЛО:КОНЕЦ!Q105)</f>
        <v>0</v>
      </c>
      <c r="R105" s="32">
        <f>SUM(НАЧАЛО:КОНЕЦ!R105)</f>
        <v>0</v>
      </c>
      <c r="S105" s="32">
        <f>SUM(НАЧАЛО:КОНЕЦ!S105)</f>
        <v>0</v>
      </c>
      <c r="T105" s="32">
        <f>SUM(НАЧАЛО:КОНЕЦ!T105)</f>
        <v>30</v>
      </c>
      <c r="U105" s="32">
        <f>SUM(НАЧАЛО:КОНЕЦ!U105)</f>
        <v>30</v>
      </c>
      <c r="V105" s="32">
        <f>SUM(НАЧАЛО:КОНЕЦ!V105)</f>
        <v>0</v>
      </c>
      <c r="W105" s="32">
        <f>SUM(НАЧАЛО:КОНЕЦ!W105)</f>
        <v>0</v>
      </c>
      <c r="X105" s="32">
        <f>SUM(НАЧАЛО:КОНЕЦ!X105)</f>
        <v>0</v>
      </c>
      <c r="Y105" s="32">
        <f>SUM(НАЧАЛО:КОНЕЦ!Y105)</f>
        <v>0</v>
      </c>
      <c r="Z105" s="32">
        <f>SUM(НАЧАЛО:КОНЕЦ!Z105)</f>
        <v>0</v>
      </c>
      <c r="AA105" s="32">
        <f>SUM(НАЧАЛО:КОНЕЦ!AA105)</f>
        <v>0</v>
      </c>
      <c r="AB105" s="32">
        <f>SUM(НАЧАЛО:КОНЕЦ!AB105)</f>
        <v>0</v>
      </c>
    </row>
    <row r="106" spans="1:28" x14ac:dyDescent="0.2">
      <c r="A106" s="30" t="s">
        <v>224</v>
      </c>
      <c r="B106" s="35" t="s">
        <v>225</v>
      </c>
      <c r="C106" s="32">
        <f>SUM(НАЧАЛО:КОНЕЦ!C106)</f>
        <v>5</v>
      </c>
      <c r="D106" s="32">
        <f>SUM(НАЧАЛО:КОНЕЦ!D106)</f>
        <v>3</v>
      </c>
      <c r="E106" s="8">
        <f t="shared" si="3"/>
        <v>44</v>
      </c>
      <c r="F106" s="7">
        <f t="shared" si="4"/>
        <v>54</v>
      </c>
      <c r="G106" s="32">
        <f>SUM(НАЧАЛО:КОНЕЦ!G106)</f>
        <v>0</v>
      </c>
      <c r="H106" s="32">
        <f>SUM(НАЧАЛО:КОНЕЦ!H106)</f>
        <v>4</v>
      </c>
      <c r="I106" s="32">
        <f>SUM(НАЧАЛО:КОНЕЦ!I106)</f>
        <v>30</v>
      </c>
      <c r="J106" s="32">
        <f>SUM(НАЧАЛО:КОНЕЦ!J106)</f>
        <v>10</v>
      </c>
      <c r="K106" s="32">
        <f>SUM(НАЧАЛО:КОНЕЦ!K106)</f>
        <v>0</v>
      </c>
      <c r="L106" s="32">
        <f>SUM(НАЧАЛО:КОНЕЦ!L106)</f>
        <v>19</v>
      </c>
      <c r="M106" s="32">
        <f>SUM(НАЧАЛО:КОНЕЦ!M106)</f>
        <v>35</v>
      </c>
      <c r="N106" s="32">
        <f>SUM(НАЧАЛО:КОНЕЦ!N106)</f>
        <v>0</v>
      </c>
      <c r="O106" s="32">
        <f>SUM(НАЧАЛО:КОНЕЦ!O106)</f>
        <v>16</v>
      </c>
      <c r="P106" s="32">
        <f>SUM(НАЧАЛО:КОНЕЦ!P106)</f>
        <v>4</v>
      </c>
      <c r="Q106" s="32">
        <f>SUM(НАЧАЛО:КОНЕЦ!Q106)</f>
        <v>0</v>
      </c>
      <c r="R106" s="32">
        <f>SUM(НАЧАЛО:КОНЕЦ!R106)</f>
        <v>0</v>
      </c>
      <c r="S106" s="32">
        <f>SUM(НАЧАЛО:КОНЕЦ!S106)</f>
        <v>0</v>
      </c>
      <c r="T106" s="32">
        <f>SUM(НАЧАЛО:КОНЕЦ!T106)</f>
        <v>5</v>
      </c>
      <c r="U106" s="32">
        <f>SUM(НАЧАЛО:КОНЕЦ!U106)</f>
        <v>0</v>
      </c>
      <c r="V106" s="32">
        <f>SUM(НАЧАЛО:КОНЕЦ!V106)</f>
        <v>0</v>
      </c>
      <c r="W106" s="32">
        <f>SUM(НАЧАЛО:КОНЕЦ!W106)</f>
        <v>4</v>
      </c>
      <c r="X106" s="32">
        <f>SUM(НАЧАЛО:КОНЕЦ!X106)</f>
        <v>22</v>
      </c>
      <c r="Y106" s="32">
        <f>SUM(НАЧАЛО:КОНЕЦ!Y106)</f>
        <v>22</v>
      </c>
      <c r="Z106" s="32">
        <f>SUM(НАЧАЛО:КОНЕЦ!Z106)</f>
        <v>5</v>
      </c>
      <c r="AA106" s="32">
        <f>SUM(НАЧАЛО:КОНЕЦ!AA106)</f>
        <v>2</v>
      </c>
      <c r="AB106" s="32">
        <f>SUM(НАЧАЛО:КОНЕЦ!AB106)</f>
        <v>0</v>
      </c>
    </row>
    <row r="107" spans="1:28" x14ac:dyDescent="0.2">
      <c r="A107" s="30" t="s">
        <v>226</v>
      </c>
      <c r="B107" s="35" t="s">
        <v>227</v>
      </c>
      <c r="C107" s="32">
        <f>SUM(НАЧАЛО:КОНЕЦ!C107)</f>
        <v>8</v>
      </c>
      <c r="D107" s="32">
        <f>SUM(НАЧАЛО:КОНЕЦ!D107)</f>
        <v>5</v>
      </c>
      <c r="E107" s="8">
        <f t="shared" si="3"/>
        <v>133</v>
      </c>
      <c r="F107" s="7">
        <f t="shared" si="4"/>
        <v>99</v>
      </c>
      <c r="G107" s="32">
        <f>SUM(НАЧАЛО:КОНЕЦ!G107)</f>
        <v>0</v>
      </c>
      <c r="H107" s="32">
        <f>SUM(НАЧАЛО:КОНЕЦ!H107)</f>
        <v>36</v>
      </c>
      <c r="I107" s="32">
        <f>SUM(НАЧАЛО:КОНЕЦ!I107)</f>
        <v>94</v>
      </c>
      <c r="J107" s="32">
        <f>SUM(НАЧАЛО:КОНЕЦ!J107)</f>
        <v>3</v>
      </c>
      <c r="K107" s="32">
        <f>SUM(НАЧАЛО:КОНЕЦ!K107)</f>
        <v>0</v>
      </c>
      <c r="L107" s="32">
        <f>SUM(НАЧАЛО:КОНЕЦ!L107)</f>
        <v>25</v>
      </c>
      <c r="M107" s="32">
        <f>SUM(НАЧАЛО:КОНЕЦ!M107)</f>
        <v>65</v>
      </c>
      <c r="N107" s="32">
        <f>SUM(НАЧАЛО:КОНЕЦ!N107)</f>
        <v>9</v>
      </c>
      <c r="O107" s="32">
        <f>SUM(НАЧАЛО:КОНЕЦ!O107)</f>
        <v>9</v>
      </c>
      <c r="P107" s="32">
        <f>SUM(НАЧАЛО:КОНЕЦ!P107)</f>
        <v>3</v>
      </c>
      <c r="Q107" s="32">
        <f>SUM(НАЧАЛО:КОНЕЦ!Q107)</f>
        <v>2</v>
      </c>
      <c r="R107" s="32">
        <f>SUM(НАЧАЛО:КОНЕЦ!R107)</f>
        <v>0</v>
      </c>
      <c r="S107" s="32">
        <f>SUM(НАЧАЛО:КОНЕЦ!S107)</f>
        <v>0</v>
      </c>
      <c r="T107" s="32">
        <f>SUM(НАЧАЛО:КОНЕЦ!T107)</f>
        <v>17</v>
      </c>
      <c r="U107" s="32">
        <f>SUM(НАЧАЛО:КОНЕЦ!U107)</f>
        <v>11</v>
      </c>
      <c r="V107" s="32">
        <f>SUM(НАЧАЛО:КОНЕЦ!V107)</f>
        <v>0</v>
      </c>
      <c r="W107" s="32">
        <f>SUM(НАЧАЛО:КОНЕЦ!W107)</f>
        <v>15</v>
      </c>
      <c r="X107" s="32">
        <f>SUM(НАЧАЛО:КОНЕЦ!X107)</f>
        <v>100</v>
      </c>
      <c r="Y107" s="32">
        <f>SUM(НАЧАЛО:КОНЕЦ!Y107)</f>
        <v>91</v>
      </c>
      <c r="Z107" s="32">
        <f>SUM(НАЧАЛО:КОНЕЦ!Z107)</f>
        <v>15</v>
      </c>
      <c r="AA107" s="32">
        <f>SUM(НАЧАЛО:КОНЕЦ!AA107)</f>
        <v>18</v>
      </c>
      <c r="AB107" s="32">
        <f>SUM(НАЧАЛО:КОНЕЦ!AB107)</f>
        <v>9</v>
      </c>
    </row>
    <row r="108" spans="1:28" ht="23.25" customHeight="1" x14ac:dyDescent="0.2">
      <c r="A108" s="30" t="s">
        <v>228</v>
      </c>
      <c r="B108" s="35" t="s">
        <v>229</v>
      </c>
      <c r="C108" s="32">
        <f>SUM(НАЧАЛО:КОНЕЦ!C108)</f>
        <v>80</v>
      </c>
      <c r="D108" s="32">
        <f>SUM(НАЧАЛО:КОНЕЦ!D108)</f>
        <v>27</v>
      </c>
      <c r="E108" s="8">
        <f t="shared" si="3"/>
        <v>2214</v>
      </c>
      <c r="F108" s="7">
        <f t="shared" si="4"/>
        <v>589</v>
      </c>
      <c r="G108" s="32">
        <f>SUM(НАЧАЛО:КОНЕЦ!G108)</f>
        <v>58</v>
      </c>
      <c r="H108" s="32">
        <f>SUM(НАЧАЛО:КОНЕЦ!H108)</f>
        <v>551</v>
      </c>
      <c r="I108" s="32">
        <f>SUM(НАЧАЛО:КОНЕЦ!I108)</f>
        <v>1085</v>
      </c>
      <c r="J108" s="32">
        <f>SUM(НАЧАЛО:КОНЕЦ!J108)</f>
        <v>520</v>
      </c>
      <c r="K108" s="32">
        <f>SUM(НАЧАЛО:КОНЕЦ!K108)</f>
        <v>2</v>
      </c>
      <c r="L108" s="32">
        <f>SUM(НАЧАЛО:КОНЕЦ!L108)</f>
        <v>130</v>
      </c>
      <c r="M108" s="32">
        <f>SUM(НАЧАЛО:КОНЕЦ!M108)</f>
        <v>299</v>
      </c>
      <c r="N108" s="32">
        <f>SUM(НАЧАЛО:КОНЕЦ!N108)</f>
        <v>158</v>
      </c>
      <c r="O108" s="32">
        <f>SUM(НАЧАЛО:КОНЕЦ!O108)</f>
        <v>54</v>
      </c>
      <c r="P108" s="32">
        <f>SUM(НАЧАЛО:КОНЕЦ!P108)</f>
        <v>99</v>
      </c>
      <c r="Q108" s="32">
        <f>SUM(НАЧАЛО:КОНЕЦ!Q108)</f>
        <v>9</v>
      </c>
      <c r="R108" s="32">
        <f>SUM(НАЧАЛО:КОНЕЦ!R108)</f>
        <v>2</v>
      </c>
      <c r="S108" s="32">
        <f>SUM(НАЧАЛО:КОНЕЦ!S108)</f>
        <v>66</v>
      </c>
      <c r="T108" s="32">
        <f>SUM(НАЧАЛО:КОНЕЦ!T108)</f>
        <v>47</v>
      </c>
      <c r="U108" s="32">
        <f>SUM(НАЧАЛО:КОНЕЦ!U108)</f>
        <v>11</v>
      </c>
      <c r="V108" s="32">
        <f>SUM(НАЧАЛО:КОНЕЦ!V108)</f>
        <v>0</v>
      </c>
      <c r="W108" s="32">
        <f>SUM(НАЧАЛО:КОНЕЦ!W108)</f>
        <v>77</v>
      </c>
      <c r="X108" s="32">
        <f>SUM(НАЧАЛО:КОНЕЦ!X108)</f>
        <v>1321</v>
      </c>
      <c r="Y108" s="32">
        <f>SUM(НАЧАЛО:КОНЕЦ!Y108)</f>
        <v>449</v>
      </c>
      <c r="Z108" s="32">
        <f>SUM(НАЧАЛО:КОНЕЦ!Z108)</f>
        <v>35</v>
      </c>
      <c r="AA108" s="32">
        <f>SUM(НАЧАЛО:КОНЕЦ!AA108)</f>
        <v>19</v>
      </c>
      <c r="AB108" s="32">
        <f>SUM(НАЧАЛО:КОНЕЦ!AB108)</f>
        <v>6</v>
      </c>
    </row>
    <row r="109" spans="1:28" ht="23.25" customHeight="1" x14ac:dyDescent="0.2">
      <c r="A109" s="30" t="s">
        <v>230</v>
      </c>
      <c r="B109" s="35" t="s">
        <v>231</v>
      </c>
      <c r="C109" s="32">
        <f>SUM(НАЧАЛО:КОНЕЦ!C109)</f>
        <v>87</v>
      </c>
      <c r="D109" s="32">
        <f>SUM(НАЧАЛО:КОНЕЦ!D109)</f>
        <v>8</v>
      </c>
      <c r="E109" s="8">
        <f t="shared" si="3"/>
        <v>945</v>
      </c>
      <c r="F109" s="7">
        <f t="shared" si="4"/>
        <v>137</v>
      </c>
      <c r="G109" s="32">
        <f>SUM(НАЧАЛО:КОНЕЦ!G109)</f>
        <v>30</v>
      </c>
      <c r="H109" s="32">
        <f>SUM(НАЧАЛО:КОНЕЦ!H109)</f>
        <v>223</v>
      </c>
      <c r="I109" s="32">
        <f>SUM(НАЧАЛО:КОНЕЦ!I109)</f>
        <v>448</v>
      </c>
      <c r="J109" s="32">
        <f>SUM(НАЧАЛО:КОНЕЦ!J109)</f>
        <v>244</v>
      </c>
      <c r="K109" s="32">
        <f>SUM(НАЧАЛО:КОНЕЦ!K109)</f>
        <v>0</v>
      </c>
      <c r="L109" s="32">
        <f>SUM(НАЧАЛО:КОНЕЦ!L109)</f>
        <v>48</v>
      </c>
      <c r="M109" s="32">
        <f>SUM(НАЧАЛО:КОНЕЦ!M109)</f>
        <v>63</v>
      </c>
      <c r="N109" s="32">
        <f>SUM(НАЧАЛО:КОНЕЦ!N109)</f>
        <v>26</v>
      </c>
      <c r="O109" s="32">
        <f>SUM(НАЧАЛО:КОНЕЦ!O109)</f>
        <v>50</v>
      </c>
      <c r="P109" s="32">
        <f>SUM(НАЧАЛО:КОНЕЦ!P109)</f>
        <v>19</v>
      </c>
      <c r="Q109" s="32">
        <f>SUM(НАЧАЛО:КОНЕЦ!Q109)</f>
        <v>0</v>
      </c>
      <c r="R109" s="32">
        <f>SUM(НАЧАЛО:КОНЕЦ!R109)</f>
        <v>3</v>
      </c>
      <c r="S109" s="32">
        <f>SUM(НАЧАЛО:КОНЕЦ!S109)</f>
        <v>33</v>
      </c>
      <c r="T109" s="32">
        <f>SUM(НАЧАЛО:КОНЕЦ!T109)</f>
        <v>6</v>
      </c>
      <c r="U109" s="32">
        <f>SUM(НАЧАЛО:КОНЕЦ!U109)</f>
        <v>1</v>
      </c>
      <c r="V109" s="32">
        <f>SUM(НАЧАЛО:КОНЕЦ!V109)</f>
        <v>0</v>
      </c>
      <c r="W109" s="32">
        <f>SUM(НАЧАЛО:КОНЕЦ!W109)</f>
        <v>27</v>
      </c>
      <c r="X109" s="32">
        <f>SUM(НАЧАЛО:КОНЕЦ!X109)</f>
        <v>557</v>
      </c>
      <c r="Y109" s="32">
        <f>SUM(НАЧАЛО:КОНЕЦ!Y109)</f>
        <v>121</v>
      </c>
      <c r="Z109" s="32">
        <f>SUM(НАЧАЛО:КОНЕЦ!Z109)</f>
        <v>33</v>
      </c>
      <c r="AA109" s="32">
        <f>SUM(НАЧАЛО:КОНЕЦ!AA109)</f>
        <v>5</v>
      </c>
      <c r="AB109" s="32">
        <f>SUM(НАЧАЛО:КОНЕЦ!AB109)</f>
        <v>0</v>
      </c>
    </row>
    <row r="110" spans="1:28" ht="15" customHeight="1" x14ac:dyDescent="0.2">
      <c r="A110" s="30" t="s">
        <v>232</v>
      </c>
      <c r="B110" s="35" t="s">
        <v>233</v>
      </c>
      <c r="C110" s="32">
        <f>SUM(НАЧАЛО:КОНЕЦ!C110)</f>
        <v>0</v>
      </c>
      <c r="D110" s="32">
        <f>SUM(НАЧАЛО:КОНЕЦ!D110)</f>
        <v>0</v>
      </c>
      <c r="E110" s="8">
        <f t="shared" si="3"/>
        <v>0</v>
      </c>
      <c r="F110" s="7">
        <f t="shared" si="4"/>
        <v>0</v>
      </c>
      <c r="G110" s="32">
        <f>SUM(НАЧАЛО:КОНЕЦ!G110)</f>
        <v>0</v>
      </c>
      <c r="H110" s="32">
        <f>SUM(НАЧАЛО:КОНЕЦ!H110)</f>
        <v>0</v>
      </c>
      <c r="I110" s="32">
        <f>SUM(НАЧАЛО:КОНЕЦ!I110)</f>
        <v>0</v>
      </c>
      <c r="J110" s="32">
        <f>SUM(НАЧАЛО:КОНЕЦ!J110)</f>
        <v>0</v>
      </c>
      <c r="K110" s="32">
        <f>SUM(НАЧАЛО:КОНЕЦ!K110)</f>
        <v>0</v>
      </c>
      <c r="L110" s="32">
        <f>SUM(НАЧАЛО:КОНЕЦ!L110)</f>
        <v>0</v>
      </c>
      <c r="M110" s="32">
        <f>SUM(НАЧАЛО:КОНЕЦ!M110)</f>
        <v>0</v>
      </c>
      <c r="N110" s="32">
        <f>SUM(НАЧАЛО:КОНЕЦ!N110)</f>
        <v>0</v>
      </c>
      <c r="O110" s="32">
        <f>SUM(НАЧАЛО:КОНЕЦ!O110)</f>
        <v>0</v>
      </c>
      <c r="P110" s="32">
        <f>SUM(НАЧАЛО:КОНЕЦ!P110)</f>
        <v>0</v>
      </c>
      <c r="Q110" s="32">
        <f>SUM(НАЧАЛО:КОНЕЦ!Q110)</f>
        <v>0</v>
      </c>
      <c r="R110" s="32">
        <f>SUM(НАЧАЛО:КОНЕЦ!R110)</f>
        <v>0</v>
      </c>
      <c r="S110" s="32">
        <f>SUM(НАЧАЛО:КОНЕЦ!S110)</f>
        <v>0</v>
      </c>
      <c r="T110" s="32">
        <f>SUM(НАЧАЛО:КОНЕЦ!T110)</f>
        <v>0</v>
      </c>
      <c r="U110" s="32">
        <f>SUM(НАЧАЛО:КОНЕЦ!U110)</f>
        <v>0</v>
      </c>
      <c r="V110" s="32">
        <f>SUM(НАЧАЛО:КОНЕЦ!V110)</f>
        <v>0</v>
      </c>
      <c r="W110" s="32">
        <f>SUM(НАЧАЛО:КОНЕЦ!W110)</f>
        <v>0</v>
      </c>
      <c r="X110" s="32">
        <f>SUM(НАЧАЛО:КОНЕЦ!X110)</f>
        <v>0</v>
      </c>
      <c r="Y110" s="32">
        <f>SUM(НАЧАЛО:КОНЕЦ!Y110)</f>
        <v>0</v>
      </c>
      <c r="Z110" s="32">
        <f>SUM(НАЧАЛО:КОНЕЦ!Z110)</f>
        <v>0</v>
      </c>
      <c r="AA110" s="32">
        <f>SUM(НАЧАЛО:КОНЕЦ!AA110)</f>
        <v>0</v>
      </c>
      <c r="AB110" s="32">
        <f>SUM(НАЧАЛО:КОНЕЦ!AB110)</f>
        <v>0</v>
      </c>
    </row>
    <row r="111" spans="1:28" ht="15" customHeight="1" x14ac:dyDescent="0.2">
      <c r="A111" s="30" t="s">
        <v>234</v>
      </c>
      <c r="B111" s="35" t="s">
        <v>235</v>
      </c>
      <c r="C111" s="32">
        <f>SUM(НАЧАЛО:КОНЕЦ!C111)</f>
        <v>52</v>
      </c>
      <c r="D111" s="32">
        <f>SUM(НАЧАЛО:КОНЕЦ!D111)</f>
        <v>13</v>
      </c>
      <c r="E111" s="8">
        <f t="shared" si="3"/>
        <v>1567</v>
      </c>
      <c r="F111" s="7">
        <f t="shared" si="4"/>
        <v>714</v>
      </c>
      <c r="G111" s="32">
        <f>SUM(НАЧАЛО:КОНЕЦ!G111)</f>
        <v>0</v>
      </c>
      <c r="H111" s="32">
        <f>SUM(НАЧАЛО:КОНЕЦ!H111)</f>
        <v>301</v>
      </c>
      <c r="I111" s="32">
        <f>SUM(НАЧАЛО:КОНЕЦ!I111)</f>
        <v>984</v>
      </c>
      <c r="J111" s="32">
        <f>SUM(НАЧАЛО:КОНЕЦ!J111)</f>
        <v>282</v>
      </c>
      <c r="K111" s="32">
        <f>SUM(НАЧАЛО:КОНЕЦ!K111)</f>
        <v>0</v>
      </c>
      <c r="L111" s="32">
        <f>SUM(НАЧАЛО:КОНЕЦ!L111)</f>
        <v>123</v>
      </c>
      <c r="M111" s="32">
        <f>SUM(НАЧАЛО:КОНЕЦ!M111)</f>
        <v>421</v>
      </c>
      <c r="N111" s="32">
        <f>SUM(НАЧАЛО:КОНЕЦ!N111)</f>
        <v>170</v>
      </c>
      <c r="O111" s="32">
        <f>SUM(НАЧАЛО:КОНЕЦ!O111)</f>
        <v>47</v>
      </c>
      <c r="P111" s="32">
        <f>SUM(НАЧАЛО:КОНЕЦ!P111)</f>
        <v>71</v>
      </c>
      <c r="Q111" s="32">
        <f>SUM(НАЧАЛО:КОНЕЦ!Q111)</f>
        <v>8</v>
      </c>
      <c r="R111" s="32">
        <f>SUM(НАЧАЛО:КОНЕЦ!R111)</f>
        <v>2</v>
      </c>
      <c r="S111" s="32">
        <f>SUM(НАЧАЛО:КОНЕЦ!S111)</f>
        <v>26</v>
      </c>
      <c r="T111" s="32">
        <f>SUM(НАЧАЛО:КОНЕЦ!T111)</f>
        <v>56</v>
      </c>
      <c r="U111" s="32">
        <f>SUM(НАЧАЛО:КОНЕЦ!U111)</f>
        <v>10</v>
      </c>
      <c r="V111" s="32">
        <f>SUM(НАЧАЛО:КОНЕЦ!V111)</f>
        <v>0</v>
      </c>
      <c r="W111" s="32">
        <f>SUM(НАЧАЛО:КОНЕЦ!W111)</f>
        <v>76</v>
      </c>
      <c r="X111" s="32">
        <f>SUM(НАЧАЛО:КОНЕЦ!X111)</f>
        <v>1374</v>
      </c>
      <c r="Y111" s="32">
        <f>SUM(НАЧАЛО:КОНЕЦ!Y111)</f>
        <v>976</v>
      </c>
      <c r="Z111" s="32">
        <f>SUM(НАЧАЛО:КОНЕЦ!Z111)</f>
        <v>26</v>
      </c>
      <c r="AA111" s="32">
        <f>SUM(НАЧАЛО:КОНЕЦ!AA111)</f>
        <v>40</v>
      </c>
      <c r="AB111" s="32">
        <f>SUM(НАЧАЛО:КОНЕЦ!AB111)</f>
        <v>10</v>
      </c>
    </row>
    <row r="112" spans="1:28" ht="15" customHeight="1" x14ac:dyDescent="0.2">
      <c r="A112" s="30" t="s">
        <v>236</v>
      </c>
      <c r="B112" s="35" t="s">
        <v>237</v>
      </c>
      <c r="C112" s="32">
        <f>SUM(НАЧАЛО:КОНЕЦ!C112)</f>
        <v>2</v>
      </c>
      <c r="D112" s="32">
        <f>SUM(НАЧАЛО:КОНЕЦ!D112)</f>
        <v>0</v>
      </c>
      <c r="E112" s="8">
        <f t="shared" si="3"/>
        <v>30</v>
      </c>
      <c r="F112" s="7">
        <f t="shared" si="4"/>
        <v>0</v>
      </c>
      <c r="G112" s="32">
        <f>SUM(НАЧАЛО:КОНЕЦ!G112)</f>
        <v>0</v>
      </c>
      <c r="H112" s="32">
        <f>SUM(НАЧАЛО:КОНЕЦ!H112)</f>
        <v>0</v>
      </c>
      <c r="I112" s="32">
        <f>SUM(НАЧАЛО:КОНЕЦ!I112)</f>
        <v>10</v>
      </c>
      <c r="J112" s="32">
        <f>SUM(НАЧАЛО:КОНЕЦ!J112)</f>
        <v>20</v>
      </c>
      <c r="K112" s="32">
        <f>SUM(НАЧАЛО:КОНЕЦ!K112)</f>
        <v>0</v>
      </c>
      <c r="L112" s="32">
        <f>SUM(НАЧАЛО:КОНЕЦ!L112)</f>
        <v>0</v>
      </c>
      <c r="M112" s="32">
        <f>SUM(НАЧАЛО:КОНЕЦ!M112)</f>
        <v>0</v>
      </c>
      <c r="N112" s="32">
        <f>SUM(НАЧАЛО:КОНЕЦ!N112)</f>
        <v>0</v>
      </c>
      <c r="O112" s="32">
        <f>SUM(НАЧАЛО:КОНЕЦ!O112)</f>
        <v>2</v>
      </c>
      <c r="P112" s="32">
        <f>SUM(НАЧАЛО:КОНЕЦ!P112)</f>
        <v>5</v>
      </c>
      <c r="Q112" s="32">
        <f>SUM(НАЧАЛО:КОНЕЦ!Q112)</f>
        <v>0</v>
      </c>
      <c r="R112" s="32">
        <f>SUM(НАЧАЛО:КОНЕЦ!R112)</f>
        <v>0</v>
      </c>
      <c r="S112" s="32">
        <f>SUM(НАЧАЛО:КОНЕЦ!S112)</f>
        <v>4</v>
      </c>
      <c r="T112" s="32">
        <f>SUM(НАЧАЛО:КОНЕЦ!T112)</f>
        <v>0</v>
      </c>
      <c r="U112" s="32">
        <f>SUM(НАЧАЛО:КОНЕЦ!U112)</f>
        <v>0</v>
      </c>
      <c r="V112" s="32">
        <f>SUM(НАЧАЛО:КОНЕЦ!V112)</f>
        <v>0</v>
      </c>
      <c r="W112" s="32">
        <f>SUM(НАЧАЛО:КОНЕЦ!W112)</f>
        <v>8</v>
      </c>
      <c r="X112" s="32">
        <f>SUM(НАЧАЛО:КОНЕЦ!X112)</f>
        <v>15</v>
      </c>
      <c r="Y112" s="32">
        <f>SUM(НАЧАЛО:КОНЕЦ!Y112)</f>
        <v>0</v>
      </c>
      <c r="Z112" s="32">
        <f>SUM(НАЧАЛО:КОНЕЦ!Z112)</f>
        <v>5</v>
      </c>
      <c r="AA112" s="32">
        <f>SUM(НАЧАЛО:КОНЕЦ!AA112)</f>
        <v>0</v>
      </c>
      <c r="AB112" s="32">
        <f>SUM(НАЧАЛО:КОНЕЦ!AB112)</f>
        <v>0</v>
      </c>
    </row>
    <row r="113" spans="1:28" ht="15" customHeight="1" x14ac:dyDescent="0.2">
      <c r="A113" s="30" t="s">
        <v>238</v>
      </c>
      <c r="B113" s="35" t="s">
        <v>239</v>
      </c>
      <c r="C113" s="32">
        <f>SUM(НАЧАЛО:КОНЕЦ!C113)</f>
        <v>0</v>
      </c>
      <c r="D113" s="32">
        <f>SUM(НАЧАЛО:КОНЕЦ!D113)</f>
        <v>0</v>
      </c>
      <c r="E113" s="8">
        <f t="shared" si="3"/>
        <v>0</v>
      </c>
      <c r="F113" s="7">
        <f t="shared" si="4"/>
        <v>0</v>
      </c>
      <c r="G113" s="32">
        <f>SUM(НАЧАЛО:КОНЕЦ!G113)</f>
        <v>0</v>
      </c>
      <c r="H113" s="32">
        <f>SUM(НАЧАЛО:КОНЕЦ!H113)</f>
        <v>0</v>
      </c>
      <c r="I113" s="32">
        <f>SUM(НАЧАЛО:КОНЕЦ!I113)</f>
        <v>0</v>
      </c>
      <c r="J113" s="32">
        <f>SUM(НАЧАЛО:КОНЕЦ!J113)</f>
        <v>0</v>
      </c>
      <c r="K113" s="32">
        <f>SUM(НАЧАЛО:КОНЕЦ!K113)</f>
        <v>0</v>
      </c>
      <c r="L113" s="32">
        <f>SUM(НАЧАЛО:КОНЕЦ!L113)</f>
        <v>0</v>
      </c>
      <c r="M113" s="32">
        <f>SUM(НАЧАЛО:КОНЕЦ!M113)</f>
        <v>0</v>
      </c>
      <c r="N113" s="32">
        <f>SUM(НАЧАЛО:КОНЕЦ!N113)</f>
        <v>0</v>
      </c>
      <c r="O113" s="32">
        <f>SUM(НАЧАЛО:КОНЕЦ!O113)</f>
        <v>0</v>
      </c>
      <c r="P113" s="32">
        <f>SUM(НАЧАЛО:КОНЕЦ!P113)</f>
        <v>0</v>
      </c>
      <c r="Q113" s="32">
        <f>SUM(НАЧАЛО:КОНЕЦ!Q113)</f>
        <v>0</v>
      </c>
      <c r="R113" s="32">
        <f>SUM(НАЧАЛО:КОНЕЦ!R113)</f>
        <v>0</v>
      </c>
      <c r="S113" s="32">
        <f>SUM(НАЧАЛО:КОНЕЦ!S113)</f>
        <v>0</v>
      </c>
      <c r="T113" s="32">
        <f>SUM(НАЧАЛО:КОНЕЦ!T113)</f>
        <v>0</v>
      </c>
      <c r="U113" s="32">
        <f>SUM(НАЧАЛО:КОНЕЦ!U113)</f>
        <v>0</v>
      </c>
      <c r="V113" s="32">
        <f>SUM(НАЧАЛО:КОНЕЦ!V113)</f>
        <v>0</v>
      </c>
      <c r="W113" s="32">
        <f>SUM(НАЧАЛО:КОНЕЦ!W113)</f>
        <v>0</v>
      </c>
      <c r="X113" s="32">
        <f>SUM(НАЧАЛО:КОНЕЦ!X113)</f>
        <v>0</v>
      </c>
      <c r="Y113" s="32">
        <f>SUM(НАЧАЛО:КОНЕЦ!Y113)</f>
        <v>0</v>
      </c>
      <c r="Z113" s="32">
        <f>SUM(НАЧАЛО:КОНЕЦ!Z113)</f>
        <v>0</v>
      </c>
      <c r="AA113" s="32">
        <f>SUM(НАЧАЛО:КОНЕЦ!AA113)</f>
        <v>0</v>
      </c>
      <c r="AB113" s="32">
        <f>SUM(НАЧАЛО:КОНЕЦ!AB113)</f>
        <v>0</v>
      </c>
    </row>
    <row r="114" spans="1:28" ht="15" customHeight="1" x14ac:dyDescent="0.2">
      <c r="A114" s="30" t="s">
        <v>240</v>
      </c>
      <c r="B114" s="35" t="s">
        <v>241</v>
      </c>
      <c r="C114" s="32">
        <f>SUM(НАЧАЛО:КОНЕЦ!C114)</f>
        <v>0</v>
      </c>
      <c r="D114" s="32">
        <f>SUM(НАЧАЛО:КОНЕЦ!D114)</f>
        <v>0</v>
      </c>
      <c r="E114" s="8">
        <f t="shared" si="3"/>
        <v>25</v>
      </c>
      <c r="F114" s="7">
        <f t="shared" si="4"/>
        <v>25</v>
      </c>
      <c r="G114" s="32">
        <f>SUM(НАЧАЛО:КОНЕЦ!G114)</f>
        <v>0</v>
      </c>
      <c r="H114" s="32">
        <f>SUM(НАЧАЛО:КОНЕЦ!H114)</f>
        <v>0</v>
      </c>
      <c r="I114" s="32">
        <f>SUM(НАЧАЛО:КОНЕЦ!I114)</f>
        <v>25</v>
      </c>
      <c r="J114" s="32">
        <f>SUM(НАЧАЛО:КОНЕЦ!J114)</f>
        <v>0</v>
      </c>
      <c r="K114" s="32">
        <f>SUM(НАЧАЛО:КОНЕЦ!K114)</f>
        <v>0</v>
      </c>
      <c r="L114" s="32">
        <f>SUM(НАЧАЛО:КОНЕЦ!L114)</f>
        <v>0</v>
      </c>
      <c r="M114" s="32">
        <f>SUM(НАЧАЛО:КОНЕЦ!M114)</f>
        <v>25</v>
      </c>
      <c r="N114" s="32">
        <f>SUM(НАЧАЛО:КОНЕЦ!N114)</f>
        <v>0</v>
      </c>
      <c r="O114" s="32">
        <f>SUM(НАЧАЛО:КОНЕЦ!O114)</f>
        <v>2</v>
      </c>
      <c r="P114" s="32">
        <f>SUM(НАЧАЛО:КОНЕЦ!P114)</f>
        <v>2</v>
      </c>
      <c r="Q114" s="32">
        <f>SUM(НАЧАЛО:КОНЕЦ!Q114)</f>
        <v>0</v>
      </c>
      <c r="R114" s="32">
        <f>SUM(НАЧАЛО:КОНЕЦ!R114)</f>
        <v>0</v>
      </c>
      <c r="S114" s="32">
        <f>SUM(НАЧАЛО:КОНЕЦ!S114)</f>
        <v>0</v>
      </c>
      <c r="T114" s="32">
        <f>SUM(НАЧАЛО:КОНЕЦ!T114)</f>
        <v>0</v>
      </c>
      <c r="U114" s="32">
        <f>SUM(НАЧАЛО:КОНЕЦ!U114)</f>
        <v>0</v>
      </c>
      <c r="V114" s="32">
        <f>SUM(НАЧАЛО:КОНЕЦ!V114)</f>
        <v>0</v>
      </c>
      <c r="W114" s="32">
        <f>SUM(НАЧАЛО:КОНЕЦ!W114)</f>
        <v>1</v>
      </c>
      <c r="X114" s="32">
        <f>SUM(НАЧАЛО:КОНЕЦ!X114)</f>
        <v>20</v>
      </c>
      <c r="Y114" s="32">
        <f>SUM(НАЧАЛО:КОНЕЦ!Y114)</f>
        <v>20</v>
      </c>
      <c r="Z114" s="32">
        <f>SUM(НАЧАЛО:КОНЕЦ!Z114)</f>
        <v>0</v>
      </c>
      <c r="AA114" s="32">
        <f>SUM(НАЧАЛО:КОНЕЦ!AA114)</f>
        <v>0</v>
      </c>
      <c r="AB114" s="32">
        <f>SUM(НАЧАЛО:КОНЕЦ!AB114)</f>
        <v>0</v>
      </c>
    </row>
    <row r="115" spans="1:28" ht="15" customHeight="1" x14ac:dyDescent="0.2">
      <c r="A115" s="30" t="s">
        <v>242</v>
      </c>
      <c r="B115" s="35" t="s">
        <v>243</v>
      </c>
      <c r="C115" s="32">
        <f>SUM(НАЧАЛО:КОНЕЦ!C115)</f>
        <v>0</v>
      </c>
      <c r="D115" s="32">
        <f>SUM(НАЧАЛО:КОНЕЦ!D115)</f>
        <v>0</v>
      </c>
      <c r="E115" s="8">
        <f t="shared" si="3"/>
        <v>0</v>
      </c>
      <c r="F115" s="7">
        <f t="shared" si="4"/>
        <v>0</v>
      </c>
      <c r="G115" s="32">
        <f>SUM(НАЧАЛО:КОНЕЦ!G115)</f>
        <v>0</v>
      </c>
      <c r="H115" s="32">
        <f>SUM(НАЧАЛО:КОНЕЦ!H115)</f>
        <v>0</v>
      </c>
      <c r="I115" s="32">
        <f>SUM(НАЧАЛО:КОНЕЦ!I115)</f>
        <v>0</v>
      </c>
      <c r="J115" s="32">
        <f>SUM(НАЧАЛО:КОНЕЦ!J115)</f>
        <v>0</v>
      </c>
      <c r="K115" s="32">
        <f>SUM(НАЧАЛО:КОНЕЦ!K115)</f>
        <v>0</v>
      </c>
      <c r="L115" s="32">
        <f>SUM(НАЧАЛО:КОНЕЦ!L115)</f>
        <v>0</v>
      </c>
      <c r="M115" s="32">
        <f>SUM(НАЧАЛО:КОНЕЦ!M115)</f>
        <v>0</v>
      </c>
      <c r="N115" s="32">
        <f>SUM(НАЧАЛО:КОНЕЦ!N115)</f>
        <v>0</v>
      </c>
      <c r="O115" s="32">
        <f>SUM(НАЧАЛО:КОНЕЦ!O115)</f>
        <v>0</v>
      </c>
      <c r="P115" s="32">
        <f>SUM(НАЧАЛО:КОНЕЦ!P115)</f>
        <v>0</v>
      </c>
      <c r="Q115" s="32">
        <f>SUM(НАЧАЛО:КОНЕЦ!Q115)</f>
        <v>0</v>
      </c>
      <c r="R115" s="32">
        <f>SUM(НАЧАЛО:КОНЕЦ!R115)</f>
        <v>0</v>
      </c>
      <c r="S115" s="32">
        <f>SUM(НАЧАЛО:КОНЕЦ!S115)</f>
        <v>0</v>
      </c>
      <c r="T115" s="32">
        <f>SUM(НАЧАЛО:КОНЕЦ!T115)</f>
        <v>0</v>
      </c>
      <c r="U115" s="32">
        <f>SUM(НАЧАЛО:КОНЕЦ!U115)</f>
        <v>0</v>
      </c>
      <c r="V115" s="32">
        <f>SUM(НАЧАЛО:КОНЕЦ!V115)</f>
        <v>0</v>
      </c>
      <c r="W115" s="32">
        <f>SUM(НАЧАЛО:КОНЕЦ!W115)</f>
        <v>0</v>
      </c>
      <c r="X115" s="32">
        <f>SUM(НАЧАЛО:КОНЕЦ!X115)</f>
        <v>0</v>
      </c>
      <c r="Y115" s="32">
        <f>SUM(НАЧАЛО:КОНЕЦ!Y115)</f>
        <v>0</v>
      </c>
      <c r="Z115" s="32">
        <f>SUM(НАЧАЛО:КОНЕЦ!Z115)</f>
        <v>0</v>
      </c>
      <c r="AA115" s="32">
        <f>SUM(НАЧАЛО:КОНЕЦ!AA115)</f>
        <v>0</v>
      </c>
      <c r="AB115" s="32">
        <f>SUM(НАЧАЛО:КОНЕЦ!AB115)</f>
        <v>0</v>
      </c>
    </row>
    <row r="116" spans="1:28" ht="15" customHeight="1" x14ac:dyDescent="0.2">
      <c r="A116" s="30" t="s">
        <v>244</v>
      </c>
      <c r="B116" s="35" t="s">
        <v>245</v>
      </c>
      <c r="C116" s="32">
        <f>SUM(НАЧАЛО:КОНЕЦ!C116)</f>
        <v>0</v>
      </c>
      <c r="D116" s="32">
        <f>SUM(НАЧАЛО:КОНЕЦ!D116)</f>
        <v>0</v>
      </c>
      <c r="E116" s="8">
        <f t="shared" si="3"/>
        <v>0</v>
      </c>
      <c r="F116" s="7">
        <f t="shared" si="4"/>
        <v>0</v>
      </c>
      <c r="G116" s="32">
        <f>SUM(НАЧАЛО:КОНЕЦ!G116)</f>
        <v>0</v>
      </c>
      <c r="H116" s="32">
        <f>SUM(НАЧАЛО:КОНЕЦ!H116)</f>
        <v>0</v>
      </c>
      <c r="I116" s="32">
        <f>SUM(НАЧАЛО:КОНЕЦ!I116)</f>
        <v>0</v>
      </c>
      <c r="J116" s="32">
        <f>SUM(НАЧАЛО:КОНЕЦ!J116)</f>
        <v>0</v>
      </c>
      <c r="K116" s="32">
        <f>SUM(НАЧАЛО:КОНЕЦ!K116)</f>
        <v>0</v>
      </c>
      <c r="L116" s="32">
        <f>SUM(НАЧАЛО:КОНЕЦ!L116)</f>
        <v>0</v>
      </c>
      <c r="M116" s="32">
        <f>SUM(НАЧАЛО:КОНЕЦ!M116)</f>
        <v>0</v>
      </c>
      <c r="N116" s="32">
        <f>SUM(НАЧАЛО:КОНЕЦ!N116)</f>
        <v>0</v>
      </c>
      <c r="O116" s="32">
        <f>SUM(НАЧАЛО:КОНЕЦ!O116)</f>
        <v>0</v>
      </c>
      <c r="P116" s="32">
        <f>SUM(НАЧАЛО:КОНЕЦ!P116)</f>
        <v>0</v>
      </c>
      <c r="Q116" s="32">
        <f>SUM(НАЧАЛО:КОНЕЦ!Q116)</f>
        <v>0</v>
      </c>
      <c r="R116" s="32">
        <f>SUM(НАЧАЛО:КОНЕЦ!R116)</f>
        <v>0</v>
      </c>
      <c r="S116" s="32">
        <f>SUM(НАЧАЛО:КОНЕЦ!S116)</f>
        <v>0</v>
      </c>
      <c r="T116" s="32">
        <f>SUM(НАЧАЛО:КОНЕЦ!T116)</f>
        <v>0</v>
      </c>
      <c r="U116" s="32">
        <f>SUM(НАЧАЛО:КОНЕЦ!U116)</f>
        <v>0</v>
      </c>
      <c r="V116" s="32">
        <f>SUM(НАЧАЛО:КОНЕЦ!V116)</f>
        <v>0</v>
      </c>
      <c r="W116" s="32">
        <f>SUM(НАЧАЛО:КОНЕЦ!W116)</f>
        <v>0</v>
      </c>
      <c r="X116" s="32">
        <f>SUM(НАЧАЛО:КОНЕЦ!X116)</f>
        <v>0</v>
      </c>
      <c r="Y116" s="32">
        <f>SUM(НАЧАЛО:КОНЕЦ!Y116)</f>
        <v>0</v>
      </c>
      <c r="Z116" s="32">
        <f>SUM(НАЧАЛО:КОНЕЦ!Z116)</f>
        <v>0</v>
      </c>
      <c r="AA116" s="32">
        <f>SUM(НАЧАЛО:КОНЕЦ!AA116)</f>
        <v>0</v>
      </c>
      <c r="AB116" s="32">
        <f>SUM(НАЧАЛО:КОНЕЦ!AB116)</f>
        <v>0</v>
      </c>
    </row>
    <row r="117" spans="1:28" ht="15" customHeight="1" x14ac:dyDescent="0.2">
      <c r="A117" s="30" t="s">
        <v>246</v>
      </c>
      <c r="B117" s="35" t="s">
        <v>247</v>
      </c>
      <c r="C117" s="32">
        <f>SUM(НАЧАЛО:КОНЕЦ!C117)</f>
        <v>0</v>
      </c>
      <c r="D117" s="32">
        <f>SUM(НАЧАЛО:КОНЕЦ!D117)</f>
        <v>0</v>
      </c>
      <c r="E117" s="8">
        <f t="shared" si="3"/>
        <v>0</v>
      </c>
      <c r="F117" s="7">
        <f t="shared" si="4"/>
        <v>0</v>
      </c>
      <c r="G117" s="32">
        <f>SUM(НАЧАЛО:КОНЕЦ!G117)</f>
        <v>0</v>
      </c>
      <c r="H117" s="32">
        <f>SUM(НАЧАЛО:КОНЕЦ!H117)</f>
        <v>0</v>
      </c>
      <c r="I117" s="32">
        <f>SUM(НАЧАЛО:КОНЕЦ!I117)</f>
        <v>0</v>
      </c>
      <c r="J117" s="32">
        <f>SUM(НАЧАЛО:КОНЕЦ!J117)</f>
        <v>0</v>
      </c>
      <c r="K117" s="32">
        <f>SUM(НАЧАЛО:КОНЕЦ!K117)</f>
        <v>0</v>
      </c>
      <c r="L117" s="32">
        <f>SUM(НАЧАЛО:КОНЕЦ!L117)</f>
        <v>0</v>
      </c>
      <c r="M117" s="32">
        <f>SUM(НАЧАЛО:КОНЕЦ!M117)</f>
        <v>0</v>
      </c>
      <c r="N117" s="32">
        <f>SUM(НАЧАЛО:КОНЕЦ!N117)</f>
        <v>0</v>
      </c>
      <c r="O117" s="32">
        <f>SUM(НАЧАЛО:КОНЕЦ!O117)</f>
        <v>0</v>
      </c>
      <c r="P117" s="32">
        <f>SUM(НАЧАЛО:КОНЕЦ!P117)</f>
        <v>0</v>
      </c>
      <c r="Q117" s="32">
        <f>SUM(НАЧАЛО:КОНЕЦ!Q117)</f>
        <v>0</v>
      </c>
      <c r="R117" s="32">
        <f>SUM(НАЧАЛО:КОНЕЦ!R117)</f>
        <v>0</v>
      </c>
      <c r="S117" s="32">
        <f>SUM(НАЧАЛО:КОНЕЦ!S117)</f>
        <v>0</v>
      </c>
      <c r="T117" s="32">
        <f>SUM(НАЧАЛО:КОНЕЦ!T117)</f>
        <v>0</v>
      </c>
      <c r="U117" s="32">
        <f>SUM(НАЧАЛО:КОНЕЦ!U117)</f>
        <v>0</v>
      </c>
      <c r="V117" s="32">
        <f>SUM(НАЧАЛО:КОНЕЦ!V117)</f>
        <v>0</v>
      </c>
      <c r="W117" s="32">
        <f>SUM(НАЧАЛО:КОНЕЦ!W117)</f>
        <v>0</v>
      </c>
      <c r="X117" s="32">
        <f>SUM(НАЧАЛО:КОНЕЦ!X117)</f>
        <v>0</v>
      </c>
      <c r="Y117" s="32">
        <f>SUM(НАЧАЛО:КОНЕЦ!Y117)</f>
        <v>0</v>
      </c>
      <c r="Z117" s="32">
        <f>SUM(НАЧАЛО:КОНЕЦ!Z117)</f>
        <v>0</v>
      </c>
      <c r="AA117" s="32">
        <f>SUM(НАЧАЛО:КОНЕЦ!AA117)</f>
        <v>0</v>
      </c>
      <c r="AB117" s="32">
        <f>SUM(НАЧАЛО:КОНЕЦ!AB117)</f>
        <v>0</v>
      </c>
    </row>
    <row r="118" spans="1:28" ht="15" customHeight="1" x14ac:dyDescent="0.2">
      <c r="A118" s="30" t="s">
        <v>248</v>
      </c>
      <c r="B118" s="35" t="s">
        <v>249</v>
      </c>
      <c r="C118" s="32">
        <f>SUM(НАЧАЛО:КОНЕЦ!C118)</f>
        <v>49</v>
      </c>
      <c r="D118" s="32">
        <f>SUM(НАЧАЛО:КОНЕЦ!D118)</f>
        <v>7</v>
      </c>
      <c r="E118" s="8">
        <f t="shared" si="3"/>
        <v>1428</v>
      </c>
      <c r="F118" s="7">
        <f t="shared" si="4"/>
        <v>183</v>
      </c>
      <c r="G118" s="32">
        <f>SUM(НАЧАЛО:КОНЕЦ!G118)</f>
        <v>15</v>
      </c>
      <c r="H118" s="32">
        <f>SUM(НАЧАЛО:КОНЕЦ!H118)</f>
        <v>399</v>
      </c>
      <c r="I118" s="32">
        <f>SUM(НАЧАЛО:КОНЕЦ!I118)</f>
        <v>689</v>
      </c>
      <c r="J118" s="32">
        <f>SUM(НАЧАЛО:КОНЕЦ!J118)</f>
        <v>325</v>
      </c>
      <c r="K118" s="32">
        <f>SUM(НАЧАЛО:КОНЕЦ!K118)</f>
        <v>0</v>
      </c>
      <c r="L118" s="32">
        <f>SUM(НАЧАЛО:КОНЕЦ!L118)</f>
        <v>15</v>
      </c>
      <c r="M118" s="32">
        <f>SUM(НАЧАЛО:КОНЕЦ!M118)</f>
        <v>108</v>
      </c>
      <c r="N118" s="32">
        <f>SUM(НАЧАЛО:КОНЕЦ!N118)</f>
        <v>60</v>
      </c>
      <c r="O118" s="32">
        <f>SUM(НАЧАЛО:КОНЕЦ!O118)</f>
        <v>26</v>
      </c>
      <c r="P118" s="32">
        <f>SUM(НАЧАЛО:КОНЕЦ!P118)</f>
        <v>35</v>
      </c>
      <c r="Q118" s="32">
        <f>SUM(НАЧАЛО:КОНЕЦ!Q118)</f>
        <v>3</v>
      </c>
      <c r="R118" s="32">
        <f>SUM(НАЧАЛО:КОНЕЦ!R118)</f>
        <v>4</v>
      </c>
      <c r="S118" s="32">
        <f>SUM(НАЧАЛО:КОНЕЦ!S118)</f>
        <v>7</v>
      </c>
      <c r="T118" s="32">
        <f>SUM(НАЧАЛО:КОНЕЦ!T118)</f>
        <v>4</v>
      </c>
      <c r="U118" s="32">
        <f>SUM(НАЧАЛО:КОНЕЦ!U118)</f>
        <v>5</v>
      </c>
      <c r="V118" s="32">
        <f>SUM(НАЧАЛО:КОНЕЦ!V118)</f>
        <v>0</v>
      </c>
      <c r="W118" s="32">
        <f>SUM(НАЧАЛО:КОНЕЦ!W118)</f>
        <v>37</v>
      </c>
      <c r="X118" s="32">
        <f>SUM(НАЧАЛО:КОНЕЦ!X118)</f>
        <v>1845</v>
      </c>
      <c r="Y118" s="32">
        <f>SUM(НАЧАЛО:КОНЕЦ!Y118)</f>
        <v>83</v>
      </c>
      <c r="Z118" s="32">
        <f>SUM(НАЧАЛО:КОНЕЦ!Z118)</f>
        <v>0</v>
      </c>
      <c r="AA118" s="32">
        <f>SUM(НАЧАЛО:КОНЕЦ!AA118)</f>
        <v>8</v>
      </c>
      <c r="AB118" s="32">
        <f>SUM(НАЧАЛО:КОНЕЦ!AB118)</f>
        <v>2</v>
      </c>
    </row>
    <row r="119" spans="1:28" ht="15" customHeight="1" x14ac:dyDescent="0.2">
      <c r="A119" s="30" t="s">
        <v>250</v>
      </c>
      <c r="B119" s="35" t="s">
        <v>251</v>
      </c>
      <c r="C119" s="32">
        <f>SUM(НАЧАЛО:КОНЕЦ!C119)</f>
        <v>15</v>
      </c>
      <c r="D119" s="32">
        <f>SUM(НАЧАЛО:КОНЕЦ!D119)</f>
        <v>14</v>
      </c>
      <c r="E119" s="8">
        <f t="shared" si="3"/>
        <v>392</v>
      </c>
      <c r="F119" s="7">
        <f t="shared" si="4"/>
        <v>259</v>
      </c>
      <c r="G119" s="32">
        <f>SUM(НАЧАЛО:КОНЕЦ!G119)</f>
        <v>0</v>
      </c>
      <c r="H119" s="32">
        <f>SUM(НАЧАЛО:КОНЕЦ!H119)</f>
        <v>46</v>
      </c>
      <c r="I119" s="32">
        <f>SUM(НАЧАЛО:КОНЕЦ!I119)</f>
        <v>217</v>
      </c>
      <c r="J119" s="32">
        <f>SUM(НАЧАЛО:КОНЕЦ!J119)</f>
        <v>129</v>
      </c>
      <c r="K119" s="32">
        <f>SUM(НАЧАЛО:КОНЕЦ!K119)</f>
        <v>0</v>
      </c>
      <c r="L119" s="32">
        <f>SUM(НАЧАЛО:КОНЕЦ!L119)</f>
        <v>38</v>
      </c>
      <c r="M119" s="32">
        <f>SUM(НАЧАЛО:КОНЕЦ!M119)</f>
        <v>148</v>
      </c>
      <c r="N119" s="32">
        <f>SUM(НАЧАЛО:КОНЕЦ!N119)</f>
        <v>73</v>
      </c>
      <c r="O119" s="32">
        <f>SUM(НАЧАЛО:КОНЕЦ!O119)</f>
        <v>57</v>
      </c>
      <c r="P119" s="32">
        <f>SUM(НАЧАЛО:КОНЕЦ!P119)</f>
        <v>22</v>
      </c>
      <c r="Q119" s="32">
        <f>SUM(НАЧАЛО:КОНЕЦ!Q119)</f>
        <v>5</v>
      </c>
      <c r="R119" s="32">
        <f>SUM(НАЧАЛО:КОНЕЦ!R119)</f>
        <v>3</v>
      </c>
      <c r="S119" s="32">
        <f>SUM(НАЧАЛО:КОНЕЦ!S119)</f>
        <v>32</v>
      </c>
      <c r="T119" s="32">
        <f>SUM(НАЧАЛО:КОНЕЦ!T119)</f>
        <v>15</v>
      </c>
      <c r="U119" s="32">
        <f>SUM(НАЧАЛО:КОНЕЦ!U119)</f>
        <v>0</v>
      </c>
      <c r="V119" s="32">
        <f>SUM(НАЧАЛО:КОНЕЦ!V119)</f>
        <v>0</v>
      </c>
      <c r="W119" s="32">
        <f>SUM(НАЧАЛО:КОНЕЦ!W119)</f>
        <v>45</v>
      </c>
      <c r="X119" s="32">
        <f>SUM(НАЧАЛО:КОНЕЦ!X119)</f>
        <v>341</v>
      </c>
      <c r="Y119" s="32">
        <f>SUM(НАЧАЛО:КОНЕЦ!Y119)</f>
        <v>233</v>
      </c>
      <c r="Z119" s="32">
        <f>SUM(НАЧАЛО:КОНЕЦ!Z119)</f>
        <v>30</v>
      </c>
      <c r="AA119" s="32">
        <f>SUM(НАЧАЛО:КОНЕЦ!AA119)</f>
        <v>12</v>
      </c>
      <c r="AB119" s="32">
        <f>SUM(НАЧАЛО:КОНЕЦ!AB119)</f>
        <v>0</v>
      </c>
    </row>
    <row r="120" spans="1:28" ht="15" customHeight="1" x14ac:dyDescent="0.2">
      <c r="A120" s="30" t="s">
        <v>252</v>
      </c>
      <c r="B120" s="35" t="s">
        <v>253</v>
      </c>
      <c r="C120" s="32">
        <f>SUM(НАЧАЛО:КОНЕЦ!C120)</f>
        <v>0</v>
      </c>
      <c r="D120" s="32">
        <f>SUM(НАЧАЛО:КОНЕЦ!D120)</f>
        <v>0</v>
      </c>
      <c r="E120" s="8">
        <f t="shared" si="3"/>
        <v>0</v>
      </c>
      <c r="F120" s="7">
        <f t="shared" si="4"/>
        <v>0</v>
      </c>
      <c r="G120" s="32">
        <f>SUM(НАЧАЛО:КОНЕЦ!G120)</f>
        <v>0</v>
      </c>
      <c r="H120" s="32">
        <f>SUM(НАЧАЛО:КОНЕЦ!H120)</f>
        <v>0</v>
      </c>
      <c r="I120" s="32">
        <f>SUM(НАЧАЛО:КОНЕЦ!I120)</f>
        <v>0</v>
      </c>
      <c r="J120" s="32">
        <f>SUM(НАЧАЛО:КОНЕЦ!J120)</f>
        <v>0</v>
      </c>
      <c r="K120" s="32">
        <f>SUM(НАЧАЛО:КОНЕЦ!K120)</f>
        <v>0</v>
      </c>
      <c r="L120" s="32">
        <f>SUM(НАЧАЛО:КОНЕЦ!L120)</f>
        <v>0</v>
      </c>
      <c r="M120" s="32">
        <f>SUM(НАЧАЛО:КОНЕЦ!M120)</f>
        <v>0</v>
      </c>
      <c r="N120" s="32">
        <f>SUM(НАЧАЛО:КОНЕЦ!N120)</f>
        <v>0</v>
      </c>
      <c r="O120" s="32">
        <f>SUM(НАЧАЛО:КОНЕЦ!O120)</f>
        <v>0</v>
      </c>
      <c r="P120" s="32">
        <f>SUM(НАЧАЛО:КОНЕЦ!P120)</f>
        <v>0</v>
      </c>
      <c r="Q120" s="32">
        <f>SUM(НАЧАЛО:КОНЕЦ!Q120)</f>
        <v>0</v>
      </c>
      <c r="R120" s="32">
        <f>SUM(НАЧАЛО:КОНЕЦ!R120)</f>
        <v>0</v>
      </c>
      <c r="S120" s="32">
        <f>SUM(НАЧАЛО:КОНЕЦ!S120)</f>
        <v>0</v>
      </c>
      <c r="T120" s="32">
        <f>SUM(НАЧАЛО:КОНЕЦ!T120)</f>
        <v>0</v>
      </c>
      <c r="U120" s="32">
        <f>SUM(НАЧАЛО:КОНЕЦ!U120)</f>
        <v>0</v>
      </c>
      <c r="V120" s="32">
        <f>SUM(НАЧАЛО:КОНЕЦ!V120)</f>
        <v>0</v>
      </c>
      <c r="W120" s="32">
        <f>SUM(НАЧАЛО:КОНЕЦ!W120)</f>
        <v>0</v>
      </c>
      <c r="X120" s="32">
        <f>SUM(НАЧАЛО:КОНЕЦ!X120)</f>
        <v>0</v>
      </c>
      <c r="Y120" s="32">
        <f>SUM(НАЧАЛО:КОНЕЦ!Y120)</f>
        <v>0</v>
      </c>
      <c r="Z120" s="32">
        <f>SUM(НАЧАЛО:КОНЕЦ!Z120)</f>
        <v>0</v>
      </c>
      <c r="AA120" s="32">
        <f>SUM(НАЧАЛО:КОНЕЦ!AA120)</f>
        <v>0</v>
      </c>
      <c r="AB120" s="32">
        <f>SUM(НАЧАЛО:КОНЕЦ!AB120)</f>
        <v>0</v>
      </c>
    </row>
    <row r="121" spans="1:28" ht="15" customHeight="1" x14ac:dyDescent="0.2">
      <c r="A121" s="30" t="s">
        <v>254</v>
      </c>
      <c r="B121" s="35" t="s">
        <v>255</v>
      </c>
      <c r="C121" s="32">
        <f>SUM(НАЧАЛО:КОНЕЦ!C121)</f>
        <v>82</v>
      </c>
      <c r="D121" s="32">
        <f>SUM(НАЧАЛО:КОНЕЦ!D121)</f>
        <v>6</v>
      </c>
      <c r="E121" s="8">
        <f t="shared" si="3"/>
        <v>967</v>
      </c>
      <c r="F121" s="7">
        <f t="shared" si="4"/>
        <v>115</v>
      </c>
      <c r="G121" s="32">
        <f>SUM(НАЧАЛО:КОНЕЦ!G121)</f>
        <v>25</v>
      </c>
      <c r="H121" s="32">
        <f>SUM(НАЧАЛО:КОНЕЦ!H121)</f>
        <v>389</v>
      </c>
      <c r="I121" s="32">
        <f>SUM(НАЧАЛО:КОНЕЦ!I121)</f>
        <v>437</v>
      </c>
      <c r="J121" s="32">
        <f>SUM(НАЧАЛО:КОНЕЦ!J121)</f>
        <v>116</v>
      </c>
      <c r="K121" s="32">
        <f>SUM(НАЧАЛО:КОНЕЦ!K121)</f>
        <v>10</v>
      </c>
      <c r="L121" s="32">
        <f>SUM(НАЧАЛО:КОНЕЦ!L121)</f>
        <v>60</v>
      </c>
      <c r="M121" s="32">
        <f>SUM(НАЧАЛО:КОНЕЦ!M121)</f>
        <v>35</v>
      </c>
      <c r="N121" s="32">
        <f>SUM(НАЧАЛО:КОНЕЦ!N121)</f>
        <v>10</v>
      </c>
      <c r="O121" s="32">
        <f>SUM(НАЧАЛО:КОНЕЦ!O121)</f>
        <v>52</v>
      </c>
      <c r="P121" s="32">
        <f>SUM(НАЧАЛО:КОНЕЦ!P121)</f>
        <v>49</v>
      </c>
      <c r="Q121" s="32">
        <f>SUM(НАЧАЛО:КОНЕЦ!Q121)</f>
        <v>3</v>
      </c>
      <c r="R121" s="32">
        <f>SUM(НАЧАЛО:КОНЕЦ!R121)</f>
        <v>2</v>
      </c>
      <c r="S121" s="32">
        <f>SUM(НАЧАЛО:КОНЕЦ!S121)</f>
        <v>3</v>
      </c>
      <c r="T121" s="32">
        <f>SUM(НАЧАЛО:КОНЕЦ!T121)</f>
        <v>16</v>
      </c>
      <c r="U121" s="32">
        <f>SUM(НАЧАЛО:КОНЕЦ!U121)</f>
        <v>14</v>
      </c>
      <c r="V121" s="32">
        <f>SUM(НАЧАЛО:КОНЕЦ!V121)</f>
        <v>70</v>
      </c>
      <c r="W121" s="32">
        <f>SUM(НАЧАЛО:КОНЕЦ!W121)</f>
        <v>43</v>
      </c>
      <c r="X121" s="32">
        <f>SUM(НАЧАЛО:КОНЕЦ!X121)</f>
        <v>628</v>
      </c>
      <c r="Y121" s="32">
        <f>SUM(НАЧАЛО:КОНЕЦ!Y121)</f>
        <v>115</v>
      </c>
      <c r="Z121" s="32">
        <f>SUM(НАЧАЛО:КОНЕЦ!Z121)</f>
        <v>1</v>
      </c>
      <c r="AA121" s="32">
        <f>SUM(НАЧАЛО:КОНЕЦ!AA121)</f>
        <v>4</v>
      </c>
      <c r="AB121" s="32">
        <f>SUM(НАЧАЛО:КОНЕЦ!AB121)</f>
        <v>1</v>
      </c>
    </row>
    <row r="122" spans="1:28" ht="15" customHeight="1" x14ac:dyDescent="0.2">
      <c r="A122" s="30" t="s">
        <v>256</v>
      </c>
      <c r="B122" s="35" t="s">
        <v>257</v>
      </c>
      <c r="C122" s="32">
        <f>SUM(НАЧАЛО:КОНЕЦ!C122)</f>
        <v>0</v>
      </c>
      <c r="D122" s="32">
        <f>SUM(НАЧАЛО:КОНЕЦ!D122)</f>
        <v>0</v>
      </c>
      <c r="E122" s="8">
        <f t="shared" si="3"/>
        <v>0</v>
      </c>
      <c r="F122" s="7">
        <f t="shared" si="4"/>
        <v>0</v>
      </c>
      <c r="G122" s="32">
        <f>SUM(НАЧАЛО:КОНЕЦ!G122)</f>
        <v>0</v>
      </c>
      <c r="H122" s="32">
        <f>SUM(НАЧАЛО:КОНЕЦ!H122)</f>
        <v>0</v>
      </c>
      <c r="I122" s="32">
        <f>SUM(НАЧАЛО:КОНЕЦ!I122)</f>
        <v>0</v>
      </c>
      <c r="J122" s="32">
        <f>SUM(НАЧАЛО:КОНЕЦ!J122)</f>
        <v>0</v>
      </c>
      <c r="K122" s="32">
        <f>SUM(НАЧАЛО:КОНЕЦ!K122)</f>
        <v>0</v>
      </c>
      <c r="L122" s="32">
        <f>SUM(НАЧАЛО:КОНЕЦ!L122)</f>
        <v>0</v>
      </c>
      <c r="M122" s="32">
        <f>SUM(НАЧАЛО:КОНЕЦ!M122)</f>
        <v>0</v>
      </c>
      <c r="N122" s="32">
        <f>SUM(НАЧАЛО:КОНЕЦ!N122)</f>
        <v>0</v>
      </c>
      <c r="O122" s="32">
        <f>SUM(НАЧАЛО:КОНЕЦ!O122)</f>
        <v>0</v>
      </c>
      <c r="P122" s="32">
        <f>SUM(НАЧАЛО:КОНЕЦ!P122)</f>
        <v>0</v>
      </c>
      <c r="Q122" s="32">
        <f>SUM(НАЧАЛО:КОНЕЦ!Q122)</f>
        <v>0</v>
      </c>
      <c r="R122" s="32">
        <f>SUM(НАЧАЛО:КОНЕЦ!R122)</f>
        <v>0</v>
      </c>
      <c r="S122" s="32">
        <f>SUM(НАЧАЛО:КОНЕЦ!S122)</f>
        <v>0</v>
      </c>
      <c r="T122" s="32">
        <f>SUM(НАЧАЛО:КОНЕЦ!T122)</f>
        <v>0</v>
      </c>
      <c r="U122" s="32">
        <f>SUM(НАЧАЛО:КОНЕЦ!U122)</f>
        <v>0</v>
      </c>
      <c r="V122" s="32">
        <f>SUM(НАЧАЛО:КОНЕЦ!V122)</f>
        <v>0</v>
      </c>
      <c r="W122" s="32">
        <f>SUM(НАЧАЛО:КОНЕЦ!W122)</f>
        <v>0</v>
      </c>
      <c r="X122" s="32">
        <f>SUM(НАЧАЛО:КОНЕЦ!X122)</f>
        <v>0</v>
      </c>
      <c r="Y122" s="32">
        <f>SUM(НАЧАЛО:КОНЕЦ!Y122)</f>
        <v>0</v>
      </c>
      <c r="Z122" s="32">
        <f>SUM(НАЧАЛО:КОНЕЦ!Z122)</f>
        <v>0</v>
      </c>
      <c r="AA122" s="32">
        <f>SUM(НАЧАЛО:КОНЕЦ!AA122)</f>
        <v>0</v>
      </c>
      <c r="AB122" s="32">
        <f>SUM(НАЧАЛО:КОНЕЦ!AB122)</f>
        <v>0</v>
      </c>
    </row>
    <row r="123" spans="1:28" ht="15" customHeight="1" x14ac:dyDescent="0.2">
      <c r="A123" s="30" t="s">
        <v>258</v>
      </c>
      <c r="B123" s="35" t="s">
        <v>259</v>
      </c>
      <c r="C123" s="32">
        <f>SUM(НАЧАЛО:КОНЕЦ!C123)</f>
        <v>13</v>
      </c>
      <c r="D123" s="32">
        <f>SUM(НАЧАЛО:КОНЕЦ!D123)</f>
        <v>8</v>
      </c>
      <c r="E123" s="8">
        <f t="shared" si="3"/>
        <v>228</v>
      </c>
      <c r="F123" s="7">
        <f t="shared" si="4"/>
        <v>128</v>
      </c>
      <c r="G123" s="32">
        <f>SUM(НАЧАЛО:КОНЕЦ!G123)</f>
        <v>0</v>
      </c>
      <c r="H123" s="32">
        <f>SUM(НАЧАЛО:КОНЕЦ!H123)</f>
        <v>2</v>
      </c>
      <c r="I123" s="32">
        <f>SUM(НАЧАЛО:КОНЕЦ!I123)</f>
        <v>135</v>
      </c>
      <c r="J123" s="32">
        <f>SUM(НАЧАЛО:КОНЕЦ!J123)</f>
        <v>91</v>
      </c>
      <c r="K123" s="32">
        <f>SUM(НАЧАЛО:КОНЕЦ!K123)</f>
        <v>0</v>
      </c>
      <c r="L123" s="32">
        <f>SUM(НАЧАЛО:КОНЕЦ!L123)</f>
        <v>0</v>
      </c>
      <c r="M123" s="32">
        <f>SUM(НАЧАЛО:КОНЕЦ!M123)</f>
        <v>68</v>
      </c>
      <c r="N123" s="32">
        <f>SUM(НАЧАЛО:КОНЕЦ!N123)</f>
        <v>60</v>
      </c>
      <c r="O123" s="32">
        <f>SUM(НАЧАЛО:КОНЕЦ!O123)</f>
        <v>4</v>
      </c>
      <c r="P123" s="32">
        <f>SUM(НАЧАЛО:КОНЕЦ!P123)</f>
        <v>6</v>
      </c>
      <c r="Q123" s="32">
        <f>SUM(НАЧАЛО:КОНЕЦ!Q123)</f>
        <v>0</v>
      </c>
      <c r="R123" s="32">
        <f>SUM(НАЧАЛО:КОНЕЦ!R123)</f>
        <v>0</v>
      </c>
      <c r="S123" s="32">
        <f>SUM(НАЧАЛО:КОНЕЦ!S123)</f>
        <v>0</v>
      </c>
      <c r="T123" s="32">
        <f>SUM(НАЧАЛО:КОНЕЦ!T123)</f>
        <v>2</v>
      </c>
      <c r="U123" s="32">
        <f>SUM(НАЧАЛО:КОНЕЦ!U123)</f>
        <v>0</v>
      </c>
      <c r="V123" s="32">
        <f>SUM(НАЧАЛО:КОНЕЦ!V123)</f>
        <v>0</v>
      </c>
      <c r="W123" s="32">
        <f>SUM(НАЧАЛО:КОНЕЦ!W123)</f>
        <v>14</v>
      </c>
      <c r="X123" s="32">
        <f>SUM(НАЧАЛО:КОНЕЦ!X123)</f>
        <v>103</v>
      </c>
      <c r="Y123" s="32">
        <f>SUM(НАЧАЛО:КОНЕЦ!Y123)</f>
        <v>88</v>
      </c>
      <c r="Z123" s="32">
        <f>SUM(НАЧАЛО:КОНЕЦ!Z123)</f>
        <v>0</v>
      </c>
      <c r="AA123" s="32">
        <f>SUM(НАЧАЛО:КОНЕЦ!AA123)</f>
        <v>1</v>
      </c>
      <c r="AB123" s="32">
        <f>SUM(НАЧАЛО:КОНЕЦ!AB123)</f>
        <v>0</v>
      </c>
    </row>
    <row r="124" spans="1:28" ht="15" customHeight="1" x14ac:dyDescent="0.2">
      <c r="A124" s="30" t="s">
        <v>260</v>
      </c>
      <c r="B124" s="35" t="s">
        <v>261</v>
      </c>
      <c r="C124" s="32">
        <f>SUM(НАЧАЛО:КОНЕЦ!C124)</f>
        <v>29</v>
      </c>
      <c r="D124" s="32">
        <f>SUM(НАЧАЛО:КОНЕЦ!D124)</f>
        <v>2</v>
      </c>
      <c r="E124" s="8">
        <f t="shared" si="3"/>
        <v>97</v>
      </c>
      <c r="F124" s="7">
        <f t="shared" si="4"/>
        <v>70</v>
      </c>
      <c r="G124" s="32">
        <f>SUM(НАЧАЛО:КОНЕЦ!G124)</f>
        <v>0</v>
      </c>
      <c r="H124" s="32">
        <f>SUM(НАЧАЛО:КОНЕЦ!H124)</f>
        <v>2</v>
      </c>
      <c r="I124" s="32">
        <f>SUM(НАЧАЛО:КОНЕЦ!I124)</f>
        <v>89</v>
      </c>
      <c r="J124" s="32">
        <f>SUM(НАЧАЛО:КОНЕЦ!J124)</f>
        <v>6</v>
      </c>
      <c r="K124" s="32">
        <f>SUM(НАЧАЛО:КОНЕЦ!K124)</f>
        <v>0</v>
      </c>
      <c r="L124" s="32">
        <f>SUM(НАЧАЛО:КОНЕЦ!L124)</f>
        <v>2</v>
      </c>
      <c r="M124" s="32">
        <f>SUM(НАЧАЛО:КОНЕЦ!M124)</f>
        <v>62</v>
      </c>
      <c r="N124" s="32">
        <f>SUM(НАЧАЛО:КОНЕЦ!N124)</f>
        <v>6</v>
      </c>
      <c r="O124" s="32">
        <f>SUM(НАЧАЛО:КОНЕЦ!O124)</f>
        <v>11</v>
      </c>
      <c r="P124" s="32">
        <f>SUM(НАЧАЛО:КОНЕЦ!P124)</f>
        <v>7</v>
      </c>
      <c r="Q124" s="32">
        <f>SUM(НАЧАЛО:КОНЕЦ!Q124)</f>
        <v>0</v>
      </c>
      <c r="R124" s="32">
        <f>SUM(НАЧАЛО:КОНЕЦ!R124)</f>
        <v>0</v>
      </c>
      <c r="S124" s="32">
        <f>SUM(НАЧАЛО:КОНЕЦ!S124)</f>
        <v>0</v>
      </c>
      <c r="T124" s="32">
        <f>SUM(НАЧАЛО:КОНЕЦ!T124)</f>
        <v>3</v>
      </c>
      <c r="U124" s="32">
        <f>SUM(НАЧАЛО:КОНЕЦ!U124)</f>
        <v>0</v>
      </c>
      <c r="V124" s="32">
        <f>SUM(НАЧАЛО:КОНЕЦ!V124)</f>
        <v>0</v>
      </c>
      <c r="W124" s="32">
        <f>SUM(НАЧАЛО:КОНЕЦ!W124)</f>
        <v>5</v>
      </c>
      <c r="X124" s="32">
        <f>SUM(НАЧАЛО:КОНЕЦ!X124)</f>
        <v>50</v>
      </c>
      <c r="Y124" s="32">
        <f>SUM(НАЧАЛО:КОНЕЦ!Y124)</f>
        <v>50</v>
      </c>
      <c r="Z124" s="32">
        <f>SUM(НАЧАЛО:КОНЕЦ!Z124)</f>
        <v>0</v>
      </c>
      <c r="AA124" s="32">
        <f>SUM(НАЧАЛО:КОНЕЦ!AA124)</f>
        <v>3</v>
      </c>
      <c r="AB124" s="32">
        <f>SUM(НАЧАЛО:КОНЕЦ!AB124)</f>
        <v>0</v>
      </c>
    </row>
    <row r="125" spans="1:28" ht="15" customHeight="1" x14ac:dyDescent="0.2">
      <c r="A125" s="30" t="s">
        <v>262</v>
      </c>
      <c r="B125" s="35" t="s">
        <v>263</v>
      </c>
      <c r="C125" s="32">
        <f>SUM(НАЧАЛО:КОНЕЦ!C125)</f>
        <v>0</v>
      </c>
      <c r="D125" s="32">
        <f>SUM(НАЧАЛО:КОНЕЦ!D125)</f>
        <v>0</v>
      </c>
      <c r="E125" s="8">
        <f t="shared" si="3"/>
        <v>12</v>
      </c>
      <c r="F125" s="7">
        <f t="shared" si="4"/>
        <v>0</v>
      </c>
      <c r="G125" s="32">
        <f>SUM(НАЧАЛО:КОНЕЦ!G125)</f>
        <v>0</v>
      </c>
      <c r="H125" s="32">
        <f>SUM(НАЧАЛО:КОНЕЦ!H125)</f>
        <v>7</v>
      </c>
      <c r="I125" s="32">
        <f>SUM(НАЧАЛО:КОНЕЦ!I125)</f>
        <v>5</v>
      </c>
      <c r="J125" s="32">
        <f>SUM(НАЧАЛО:КОНЕЦ!J125)</f>
        <v>0</v>
      </c>
      <c r="K125" s="32">
        <f>SUM(НАЧАЛО:КОНЕЦ!K125)</f>
        <v>0</v>
      </c>
      <c r="L125" s="32">
        <f>SUM(НАЧАЛО:КОНЕЦ!L125)</f>
        <v>0</v>
      </c>
      <c r="M125" s="32">
        <f>SUM(НАЧАЛО:КОНЕЦ!M125)</f>
        <v>0</v>
      </c>
      <c r="N125" s="32">
        <f>SUM(НАЧАЛО:КОНЕЦ!N125)</f>
        <v>0</v>
      </c>
      <c r="O125" s="32">
        <f>SUM(НАЧАЛО:КОНЕЦ!O125)</f>
        <v>0</v>
      </c>
      <c r="P125" s="32">
        <f>SUM(НАЧАЛО:КОНЕЦ!P125)</f>
        <v>0</v>
      </c>
      <c r="Q125" s="32">
        <f>SUM(НАЧАЛО:КОНЕЦ!Q125)</f>
        <v>0</v>
      </c>
      <c r="R125" s="32">
        <f>SUM(НАЧАЛО:КОНЕЦ!R125)</f>
        <v>0</v>
      </c>
      <c r="S125" s="32">
        <f>SUM(НАЧАЛО:КОНЕЦ!S125)</f>
        <v>0</v>
      </c>
      <c r="T125" s="32">
        <f>SUM(НАЧАЛО:КОНЕЦ!T125)</f>
        <v>0</v>
      </c>
      <c r="U125" s="32">
        <f>SUM(НАЧАЛО:КОНЕЦ!U125)</f>
        <v>0</v>
      </c>
      <c r="V125" s="32">
        <f>SUM(НАЧАЛО:КОНЕЦ!V125)</f>
        <v>0</v>
      </c>
      <c r="W125" s="32">
        <f>SUM(НАЧАЛО:КОНЕЦ!W125)</f>
        <v>0</v>
      </c>
      <c r="X125" s="32">
        <f>SUM(НАЧАЛО:КОНЕЦ!X125)</f>
        <v>0</v>
      </c>
      <c r="Y125" s="32">
        <f>SUM(НАЧАЛО:КОНЕЦ!Y125)</f>
        <v>0</v>
      </c>
      <c r="Z125" s="32">
        <f>SUM(НАЧАЛО:КОНЕЦ!Z125)</f>
        <v>0</v>
      </c>
      <c r="AA125" s="32">
        <f>SUM(НАЧАЛО:КОНЕЦ!AA125)</f>
        <v>0</v>
      </c>
      <c r="AB125" s="32">
        <f>SUM(НАЧАЛО:КОНЕЦ!AB125)</f>
        <v>0</v>
      </c>
    </row>
    <row r="126" spans="1:28" ht="15" customHeight="1" x14ac:dyDescent="0.2">
      <c r="A126" s="30" t="s">
        <v>264</v>
      </c>
      <c r="B126" s="35" t="s">
        <v>265</v>
      </c>
      <c r="C126" s="32">
        <f>SUM(НАЧАЛО:КОНЕЦ!C126)</f>
        <v>1</v>
      </c>
      <c r="D126" s="32">
        <f>SUM(НАЧАЛО:КОНЕЦ!D126)</f>
        <v>0</v>
      </c>
      <c r="E126" s="8">
        <f t="shared" si="3"/>
        <v>35</v>
      </c>
      <c r="F126" s="7">
        <f t="shared" si="4"/>
        <v>0</v>
      </c>
      <c r="G126" s="32">
        <f>SUM(НАЧАЛО:КОНЕЦ!G126)</f>
        <v>0</v>
      </c>
      <c r="H126" s="32">
        <f>SUM(НАЧАЛО:КОНЕЦ!H126)</f>
        <v>10</v>
      </c>
      <c r="I126" s="32">
        <f>SUM(НАЧАЛО:КОНЕЦ!I126)</f>
        <v>20</v>
      </c>
      <c r="J126" s="32">
        <f>SUM(НАЧАЛО:КОНЕЦ!J126)</f>
        <v>5</v>
      </c>
      <c r="K126" s="32">
        <f>SUM(НАЧАЛО:КОНЕЦ!K126)</f>
        <v>0</v>
      </c>
      <c r="L126" s="32">
        <f>SUM(НАЧАЛО:КОНЕЦ!L126)</f>
        <v>0</v>
      </c>
      <c r="M126" s="32">
        <f>SUM(НАЧАЛО:КОНЕЦ!M126)</f>
        <v>0</v>
      </c>
      <c r="N126" s="32">
        <f>SUM(НАЧАЛО:КОНЕЦ!N126)</f>
        <v>0</v>
      </c>
      <c r="O126" s="32">
        <f>SUM(НАЧАЛО:КОНЕЦ!O126)</f>
        <v>2</v>
      </c>
      <c r="P126" s="32">
        <f>SUM(НАЧАЛО:КОНЕЦ!P126)</f>
        <v>5</v>
      </c>
      <c r="Q126" s="32">
        <f>SUM(НАЧАЛО:КОНЕЦ!Q126)</f>
        <v>0</v>
      </c>
      <c r="R126" s="32">
        <f>SUM(НАЧАЛО:КОНЕЦ!R126)</f>
        <v>0</v>
      </c>
      <c r="S126" s="32">
        <f>SUM(НАЧАЛО:КОНЕЦ!S126)</f>
        <v>0</v>
      </c>
      <c r="T126" s="32">
        <f>SUM(НАЧАЛО:КОНЕЦ!T126)</f>
        <v>0</v>
      </c>
      <c r="U126" s="32">
        <f>SUM(НАЧАЛО:КОНЕЦ!U126)</f>
        <v>0</v>
      </c>
      <c r="V126" s="32">
        <f>SUM(НАЧАЛО:КОНЕЦ!V126)</f>
        <v>0</v>
      </c>
      <c r="W126" s="32">
        <f>SUM(НАЧАЛО:КОНЕЦ!W126)</f>
        <v>2</v>
      </c>
      <c r="X126" s="32">
        <f>SUM(НАЧАЛО:КОНЕЦ!X126)</f>
        <v>57</v>
      </c>
      <c r="Y126" s="32">
        <f>SUM(НАЧАЛО:КОНЕЦ!Y126)</f>
        <v>0</v>
      </c>
      <c r="Z126" s="32">
        <f>SUM(НАЧАЛО:КОНЕЦ!Z126)</f>
        <v>0</v>
      </c>
      <c r="AA126" s="32">
        <f>SUM(НАЧАЛО:КОНЕЦ!AA126)</f>
        <v>0</v>
      </c>
      <c r="AB126" s="32">
        <f>SUM(НАЧАЛО:КОНЕЦ!AB126)</f>
        <v>0</v>
      </c>
    </row>
    <row r="127" spans="1:28" ht="15" customHeight="1" x14ac:dyDescent="0.2">
      <c r="A127" s="30" t="s">
        <v>266</v>
      </c>
      <c r="B127" s="35" t="s">
        <v>267</v>
      </c>
      <c r="C127" s="32">
        <f>SUM(НАЧАЛО:КОНЕЦ!C127)</f>
        <v>9</v>
      </c>
      <c r="D127" s="32">
        <f>SUM(НАЧАЛО:КОНЕЦ!D127)</f>
        <v>4</v>
      </c>
      <c r="E127" s="8">
        <f t="shared" si="3"/>
        <v>219</v>
      </c>
      <c r="F127" s="7">
        <f t="shared" si="4"/>
        <v>86</v>
      </c>
      <c r="G127" s="32">
        <f>SUM(НАЧАЛО:КОНЕЦ!G127)</f>
        <v>0</v>
      </c>
      <c r="H127" s="32">
        <f>SUM(НАЧАЛО:КОНЕЦ!H127)</f>
        <v>95</v>
      </c>
      <c r="I127" s="32">
        <f>SUM(НАЧАЛО:КОНЕЦ!I127)</f>
        <v>86</v>
      </c>
      <c r="J127" s="32">
        <f>SUM(НАЧАЛО:КОНЕЦ!J127)</f>
        <v>38</v>
      </c>
      <c r="K127" s="32">
        <f>SUM(НАЧАЛО:КОНЕЦ!K127)</f>
        <v>0</v>
      </c>
      <c r="L127" s="32">
        <f>SUM(НАЧАЛО:КОНЕЦ!L127)</f>
        <v>30</v>
      </c>
      <c r="M127" s="32">
        <f>SUM(НАЧАЛО:КОНЕЦ!M127)</f>
        <v>40</v>
      </c>
      <c r="N127" s="32">
        <f>SUM(НАЧАЛО:КОНЕЦ!N127)</f>
        <v>16</v>
      </c>
      <c r="O127" s="32">
        <f>SUM(НАЧАЛО:КОНЕЦ!O127)</f>
        <v>2</v>
      </c>
      <c r="P127" s="32">
        <f>SUM(НАЧАЛО:КОНЕЦ!P127)</f>
        <v>8</v>
      </c>
      <c r="Q127" s="32">
        <f>SUM(НАЧАЛО:КОНЕЦ!Q127)</f>
        <v>0</v>
      </c>
      <c r="R127" s="32">
        <f>SUM(НАЧАЛО:КОНЕЦ!R127)</f>
        <v>0</v>
      </c>
      <c r="S127" s="32">
        <f>SUM(НАЧАЛО:КОНЕЦ!S127)</f>
        <v>0</v>
      </c>
      <c r="T127" s="32">
        <f>SUM(НАЧАЛО:КОНЕЦ!T127)</f>
        <v>0</v>
      </c>
      <c r="U127" s="32">
        <f>SUM(НАЧАЛО:КОНЕЦ!U127)</f>
        <v>0</v>
      </c>
      <c r="V127" s="32">
        <f>SUM(НАЧАЛО:КОНЕЦ!V127)</f>
        <v>0</v>
      </c>
      <c r="W127" s="32">
        <f>SUM(НАЧАЛО:КОНЕЦ!W127)</f>
        <v>11</v>
      </c>
      <c r="X127" s="32">
        <f>SUM(НАЧАЛО:КОНЕЦ!X127)</f>
        <v>150</v>
      </c>
      <c r="Y127" s="32">
        <f>SUM(НАЧАЛО:КОНЕЦ!Y127)</f>
        <v>80</v>
      </c>
      <c r="Z127" s="32">
        <f>SUM(НАЧАЛО:КОНЕЦ!Z127)</f>
        <v>0</v>
      </c>
      <c r="AA127" s="32">
        <f>SUM(НАЧАЛО:КОНЕЦ!AA127)</f>
        <v>0</v>
      </c>
      <c r="AB127" s="32">
        <f>SUM(НАЧАЛО:КОНЕЦ!AB127)</f>
        <v>0</v>
      </c>
    </row>
    <row r="128" spans="1:28" ht="15" customHeight="1" x14ac:dyDescent="0.2">
      <c r="A128" s="30" t="s">
        <v>268</v>
      </c>
      <c r="B128" s="35" t="s">
        <v>269</v>
      </c>
      <c r="C128" s="32">
        <f>SUM(НАЧАЛО:КОНЕЦ!C128)</f>
        <v>50</v>
      </c>
      <c r="D128" s="32">
        <f>SUM(НАЧАЛО:КОНЕЦ!D128)</f>
        <v>9</v>
      </c>
      <c r="E128" s="8">
        <f t="shared" si="3"/>
        <v>1253</v>
      </c>
      <c r="F128" s="7">
        <f t="shared" si="4"/>
        <v>347</v>
      </c>
      <c r="G128" s="32">
        <f>SUM(НАЧАЛО:КОНЕЦ!G128)</f>
        <v>20</v>
      </c>
      <c r="H128" s="32">
        <f>SUM(НАЧАЛО:КОНЕЦ!H128)</f>
        <v>724</v>
      </c>
      <c r="I128" s="32">
        <f>SUM(НАЧАЛО:КОНЕЦ!I128)</f>
        <v>418</v>
      </c>
      <c r="J128" s="32">
        <f>SUM(НАЧАЛО:КОНЕЦ!J128)</f>
        <v>91</v>
      </c>
      <c r="K128" s="32">
        <f>SUM(НАЧАЛО:КОНЕЦ!K128)</f>
        <v>20</v>
      </c>
      <c r="L128" s="32">
        <f>SUM(НАЧАЛО:КОНЕЦ!L128)</f>
        <v>166</v>
      </c>
      <c r="M128" s="32">
        <f>SUM(НАЧАЛО:КОНЕЦ!M128)</f>
        <v>97</v>
      </c>
      <c r="N128" s="32">
        <f>SUM(НАЧАЛО:КОНЕЦ!N128)</f>
        <v>64</v>
      </c>
      <c r="O128" s="32">
        <f>SUM(НАЧАЛО:КОНЕЦ!O128)</f>
        <v>250</v>
      </c>
      <c r="P128" s="32">
        <f>SUM(НАЧАЛО:КОНЕЦ!P128)</f>
        <v>192</v>
      </c>
      <c r="Q128" s="32">
        <f>SUM(НАЧАЛО:КОНЕЦ!Q128)</f>
        <v>2</v>
      </c>
      <c r="R128" s="32">
        <f>SUM(НАЧАЛО:КОНЕЦ!R128)</f>
        <v>2</v>
      </c>
      <c r="S128" s="32">
        <f>SUM(НАЧАЛО:КОНЕЦ!S128)</f>
        <v>13</v>
      </c>
      <c r="T128" s="32">
        <f>SUM(НАЧАЛО:КОНЕЦ!T128)</f>
        <v>104</v>
      </c>
      <c r="U128" s="32">
        <f>SUM(НАЧАЛО:КОНЕЦ!U128)</f>
        <v>7</v>
      </c>
      <c r="V128" s="32">
        <f>SUM(НАЧАЛО:КОНЕЦ!V128)</f>
        <v>0</v>
      </c>
      <c r="W128" s="32">
        <f>SUM(НАЧАЛО:КОНЕЦ!W128)</f>
        <v>35</v>
      </c>
      <c r="X128" s="32">
        <f>SUM(НАЧАЛО:КОНЕЦ!X128)</f>
        <v>1370</v>
      </c>
      <c r="Y128" s="32">
        <f>SUM(НАЧАЛО:КОНЕЦ!Y128)</f>
        <v>274</v>
      </c>
      <c r="Z128" s="32">
        <f>SUM(НАЧАЛО:КОНЕЦ!Z128)</f>
        <v>20</v>
      </c>
      <c r="AA128" s="32">
        <f>SUM(НАЧАЛО:КОНЕЦ!AA128)</f>
        <v>85</v>
      </c>
      <c r="AB128" s="32">
        <f>SUM(НАЧАЛО:КОНЕЦ!AB128)</f>
        <v>6</v>
      </c>
    </row>
    <row r="129" spans="1:28" ht="15" customHeight="1" x14ac:dyDescent="0.2">
      <c r="A129" s="30" t="s">
        <v>270</v>
      </c>
      <c r="B129" s="35" t="s">
        <v>271</v>
      </c>
      <c r="C129" s="32">
        <f>SUM(НАЧАЛО:КОНЕЦ!C129)</f>
        <v>30</v>
      </c>
      <c r="D129" s="32">
        <f>SUM(НАЧАЛО:КОНЕЦ!D129)</f>
        <v>0</v>
      </c>
      <c r="E129" s="8">
        <f t="shared" si="3"/>
        <v>249</v>
      </c>
      <c r="F129" s="7">
        <f t="shared" si="4"/>
        <v>0</v>
      </c>
      <c r="G129" s="32">
        <f>SUM(НАЧАЛО:КОНЕЦ!G129)</f>
        <v>0</v>
      </c>
      <c r="H129" s="32">
        <f>SUM(НАЧАЛО:КОНЕЦ!H129)</f>
        <v>45</v>
      </c>
      <c r="I129" s="32">
        <f>SUM(НАЧАЛО:КОНЕЦ!I129)</f>
        <v>171</v>
      </c>
      <c r="J129" s="32">
        <f>SUM(НАЧАЛО:КОНЕЦ!J129)</f>
        <v>33</v>
      </c>
      <c r="K129" s="32">
        <f>SUM(НАЧАЛО:КОНЕЦ!K129)</f>
        <v>0</v>
      </c>
      <c r="L129" s="32">
        <f>SUM(НАЧАЛО:КОНЕЦ!L129)</f>
        <v>0</v>
      </c>
      <c r="M129" s="32">
        <f>SUM(НАЧАЛО:КОНЕЦ!M129)</f>
        <v>0</v>
      </c>
      <c r="N129" s="32">
        <f>SUM(НАЧАЛО:КОНЕЦ!N129)</f>
        <v>0</v>
      </c>
      <c r="O129" s="32">
        <f>SUM(НАЧАЛО:КОНЕЦ!O129)</f>
        <v>3</v>
      </c>
      <c r="P129" s="32">
        <f>SUM(НАЧАЛО:КОНЕЦ!P129)</f>
        <v>4</v>
      </c>
      <c r="Q129" s="32">
        <f>SUM(НАЧАЛО:КОНЕЦ!Q129)</f>
        <v>1</v>
      </c>
      <c r="R129" s="32">
        <f>SUM(НАЧАЛО:КОНЕЦ!R129)</f>
        <v>0</v>
      </c>
      <c r="S129" s="32">
        <f>SUM(НАЧАЛО:КОНЕЦ!S129)</f>
        <v>0</v>
      </c>
      <c r="T129" s="32">
        <f>SUM(НАЧАЛО:КОНЕЦ!T129)</f>
        <v>0</v>
      </c>
      <c r="U129" s="32">
        <f>SUM(НАЧАЛО:КОНЕЦ!U129)</f>
        <v>0</v>
      </c>
      <c r="V129" s="32">
        <f>SUM(НАЧАЛО:КОНЕЦ!V129)</f>
        <v>0</v>
      </c>
      <c r="W129" s="32">
        <f>SUM(НАЧАЛО:КОНЕЦ!W129)</f>
        <v>8</v>
      </c>
      <c r="X129" s="32">
        <f>SUM(НАЧАЛО:КОНЕЦ!X129)</f>
        <v>631</v>
      </c>
      <c r="Y129" s="32">
        <f>SUM(НАЧАЛО:КОНЕЦ!Y129)</f>
        <v>0</v>
      </c>
      <c r="Z129" s="32">
        <f>SUM(НАЧАЛО:КОНЕЦ!Z129)</f>
        <v>0</v>
      </c>
      <c r="AA129" s="32">
        <f>SUM(НАЧАЛО:КОНЕЦ!AA129)</f>
        <v>112</v>
      </c>
      <c r="AB129" s="32">
        <f>SUM(НАЧАЛО:КОНЕЦ!AB129)</f>
        <v>0</v>
      </c>
    </row>
    <row r="130" spans="1:28" ht="15" customHeight="1" x14ac:dyDescent="0.2">
      <c r="A130" s="30" t="s">
        <v>272</v>
      </c>
      <c r="B130" s="35" t="s">
        <v>273</v>
      </c>
      <c r="C130" s="32">
        <f>SUM(НАЧАЛО:КОНЕЦ!C130)</f>
        <v>0</v>
      </c>
      <c r="D130" s="32">
        <f>SUM(НАЧАЛО:КОНЕЦ!D130)</f>
        <v>0</v>
      </c>
      <c r="E130" s="8">
        <f>SUM(G130:J130)</f>
        <v>0</v>
      </c>
      <c r="F130" s="7">
        <f t="shared" si="4"/>
        <v>0</v>
      </c>
      <c r="G130" s="32">
        <f>SUM(НАЧАЛО:КОНЕЦ!G130)</f>
        <v>0</v>
      </c>
      <c r="H130" s="32">
        <f>SUM(НАЧАЛО:КОНЕЦ!H130)</f>
        <v>0</v>
      </c>
      <c r="I130" s="32">
        <f>SUM(НАЧАЛО:КОНЕЦ!I130)</f>
        <v>0</v>
      </c>
      <c r="J130" s="32">
        <f>SUM(НАЧАЛО:КОНЕЦ!J130)</f>
        <v>0</v>
      </c>
      <c r="K130" s="32">
        <f>SUM(НАЧАЛО:КОНЕЦ!K130)</f>
        <v>0</v>
      </c>
      <c r="L130" s="32">
        <f>SUM(НАЧАЛО:КОНЕЦ!L130)</f>
        <v>0</v>
      </c>
      <c r="M130" s="32">
        <f>SUM(НАЧАЛО:КОНЕЦ!M130)</f>
        <v>0</v>
      </c>
      <c r="N130" s="32">
        <f>SUM(НАЧАЛО:КОНЕЦ!N130)</f>
        <v>0</v>
      </c>
      <c r="O130" s="32">
        <f>SUM(НАЧАЛО:КОНЕЦ!O130)</f>
        <v>0</v>
      </c>
      <c r="P130" s="32">
        <f>SUM(НАЧАЛО:КОНЕЦ!P130)</f>
        <v>0</v>
      </c>
      <c r="Q130" s="32">
        <f>SUM(НАЧАЛО:КОНЕЦ!Q130)</f>
        <v>0</v>
      </c>
      <c r="R130" s="32">
        <f>SUM(НАЧАЛО:КОНЕЦ!R130)</f>
        <v>0</v>
      </c>
      <c r="S130" s="32">
        <f>SUM(НАЧАЛО:КОНЕЦ!S130)</f>
        <v>0</v>
      </c>
      <c r="T130" s="32">
        <f>SUM(НАЧАЛО:КОНЕЦ!T130)</f>
        <v>0</v>
      </c>
      <c r="U130" s="32">
        <f>SUM(НАЧАЛО:КОНЕЦ!U130)</f>
        <v>0</v>
      </c>
      <c r="V130" s="32">
        <f>SUM(НАЧАЛО:КОНЕЦ!V130)</f>
        <v>0</v>
      </c>
      <c r="W130" s="32">
        <f>SUM(НАЧАЛО:КОНЕЦ!W130)</f>
        <v>0</v>
      </c>
      <c r="X130" s="32">
        <f>SUM(НАЧАЛО:КОНЕЦ!X130)</f>
        <v>0</v>
      </c>
      <c r="Y130" s="32">
        <f>SUM(НАЧАЛО:КОНЕЦ!Y130)</f>
        <v>0</v>
      </c>
      <c r="Z130" s="32">
        <f>SUM(НАЧАЛО:КОНЕЦ!Z130)</f>
        <v>0</v>
      </c>
      <c r="AA130" s="32">
        <f>SUM(НАЧАЛО:КОНЕЦ!AA130)</f>
        <v>0</v>
      </c>
      <c r="AB130" s="32">
        <f>SUM(НАЧАЛО:КОНЕЦ!AB130)</f>
        <v>0</v>
      </c>
    </row>
    <row r="131" spans="1:28" ht="15" customHeight="1" x14ac:dyDescent="0.2">
      <c r="A131" s="30" t="s">
        <v>274</v>
      </c>
      <c r="B131" s="35" t="s">
        <v>275</v>
      </c>
      <c r="C131" s="32">
        <f>SUM(НАЧАЛО:КОНЕЦ!C131)</f>
        <v>2</v>
      </c>
      <c r="D131" s="32">
        <f>SUM(НАЧАЛО:КОНЕЦ!D131)</f>
        <v>0</v>
      </c>
      <c r="E131" s="8">
        <f t="shared" si="3"/>
        <v>42</v>
      </c>
      <c r="F131" s="7">
        <f t="shared" si="4"/>
        <v>0</v>
      </c>
      <c r="G131" s="32">
        <f>SUM(НАЧАЛО:КОНЕЦ!G131)</f>
        <v>1</v>
      </c>
      <c r="H131" s="32">
        <f>SUM(НАЧАЛО:КОНЕЦ!H131)</f>
        <v>41</v>
      </c>
      <c r="I131" s="32">
        <f>SUM(НАЧАЛО:КОНЕЦ!I131)</f>
        <v>0</v>
      </c>
      <c r="J131" s="32">
        <f>SUM(НАЧАЛО:КОНЕЦ!J131)</f>
        <v>0</v>
      </c>
      <c r="K131" s="32">
        <f>SUM(НАЧАЛО:КОНЕЦ!K131)</f>
        <v>0</v>
      </c>
      <c r="L131" s="32">
        <f>SUM(НАЧАЛО:КОНЕЦ!L131)</f>
        <v>0</v>
      </c>
      <c r="M131" s="32">
        <f>SUM(НАЧАЛО:КОНЕЦ!M131)</f>
        <v>0</v>
      </c>
      <c r="N131" s="32">
        <f>SUM(НАЧАЛО:КОНЕЦ!N131)</f>
        <v>0</v>
      </c>
      <c r="O131" s="32">
        <f>SUM(НАЧАЛО:КОНЕЦ!O131)</f>
        <v>0</v>
      </c>
      <c r="P131" s="32">
        <f>SUM(НАЧАЛО:КОНЕЦ!P131)</f>
        <v>0</v>
      </c>
      <c r="Q131" s="32">
        <f>SUM(НАЧАЛО:КОНЕЦ!Q131)</f>
        <v>0</v>
      </c>
      <c r="R131" s="32">
        <f>SUM(НАЧАЛО:КОНЕЦ!R131)</f>
        <v>0</v>
      </c>
      <c r="S131" s="32">
        <f>SUM(НАЧАЛО:КОНЕЦ!S131)</f>
        <v>0</v>
      </c>
      <c r="T131" s="32">
        <f>SUM(НАЧАЛО:КОНЕЦ!T131)</f>
        <v>0</v>
      </c>
      <c r="U131" s="32">
        <f>SUM(НАЧАЛО:КОНЕЦ!U131)</f>
        <v>0</v>
      </c>
      <c r="V131" s="32">
        <f>SUM(НАЧАЛО:КОНЕЦ!V131)</f>
        <v>0</v>
      </c>
      <c r="W131" s="32">
        <f>SUM(НАЧАЛО:КОНЕЦ!W131)</f>
        <v>5</v>
      </c>
      <c r="X131" s="32">
        <f>SUM(НАЧАЛО:КОНЕЦ!X131)</f>
        <v>50</v>
      </c>
      <c r="Y131" s="32">
        <f>SUM(НАЧАЛО:КОНЕЦ!Y131)</f>
        <v>0</v>
      </c>
      <c r="Z131" s="32">
        <f>SUM(НАЧАЛО:КОНЕЦ!Z131)</f>
        <v>0</v>
      </c>
      <c r="AA131" s="32">
        <f>SUM(НАЧАЛО:КОНЕЦ!AA131)</f>
        <v>0</v>
      </c>
      <c r="AB131" s="32">
        <f>SUM(НАЧАЛО:КОНЕЦ!AB131)</f>
        <v>0</v>
      </c>
    </row>
    <row r="132" spans="1:28" ht="15" customHeight="1" x14ac:dyDescent="0.2">
      <c r="A132" s="30" t="s">
        <v>276</v>
      </c>
      <c r="B132" s="35" t="s">
        <v>277</v>
      </c>
      <c r="C132" s="32">
        <f>SUM(НАЧАЛО:КОНЕЦ!C132)</f>
        <v>1056</v>
      </c>
      <c r="D132" s="32">
        <f>SUM(НАЧАЛО:КОНЕЦ!D132)</f>
        <v>412</v>
      </c>
      <c r="E132" s="8">
        <f t="shared" si="3"/>
        <v>31898</v>
      </c>
      <c r="F132" s="7">
        <f t="shared" si="4"/>
        <v>8430</v>
      </c>
      <c r="G132" s="32">
        <f>SUM(НАЧАЛО:КОНЕЦ!G132)</f>
        <v>1786</v>
      </c>
      <c r="H132" s="32">
        <f>SUM(НАЧАЛО:КОНЕЦ!H132)</f>
        <v>10669</v>
      </c>
      <c r="I132" s="32">
        <f>SUM(НАЧАЛО:КОНЕЦ!I132)</f>
        <v>14577</v>
      </c>
      <c r="J132" s="32">
        <f>SUM(НАЧАЛО:КОНЕЦ!J132)</f>
        <v>4866</v>
      </c>
      <c r="K132" s="32">
        <f>SUM(НАЧАЛО:КОНЕЦ!K132)</f>
        <v>169</v>
      </c>
      <c r="L132" s="32">
        <f>SUM(НАЧАЛО:КОНЕЦ!L132)</f>
        <v>2744</v>
      </c>
      <c r="M132" s="32">
        <f>SUM(НАЧАЛО:КОНЕЦ!M132)</f>
        <v>4334</v>
      </c>
      <c r="N132" s="32">
        <f>SUM(НАЧАЛО:КОНЕЦ!N132)</f>
        <v>1183</v>
      </c>
      <c r="O132" s="32">
        <f>SUM(НАЧАЛО:КОНЕЦ!O132)</f>
        <v>3698</v>
      </c>
      <c r="P132" s="32">
        <f>SUM(НАЧАЛО:КОНЕЦ!P132)</f>
        <v>2551</v>
      </c>
      <c r="Q132" s="32">
        <f>SUM(НАЧАЛО:КОНЕЦ!Q132)</f>
        <v>318</v>
      </c>
      <c r="R132" s="32">
        <f>SUM(НАЧАЛО:КОНЕЦ!R132)</f>
        <v>218</v>
      </c>
      <c r="S132" s="32">
        <f>SUM(НАЧАЛО:КОНЕЦ!S132)</f>
        <v>548</v>
      </c>
      <c r="T132" s="32">
        <f>SUM(НАЧАЛО:КОНЕЦ!T132)</f>
        <v>1608</v>
      </c>
      <c r="U132" s="32">
        <f>SUM(НАЧАЛО:КОНЕЦ!U132)</f>
        <v>661</v>
      </c>
      <c r="V132" s="32">
        <f>SUM(НАЧАЛО:КОНЕЦ!V132)</f>
        <v>40</v>
      </c>
      <c r="W132" s="32">
        <f>SUM(НАЧАЛО:КОНЕЦ!W132)</f>
        <v>1513</v>
      </c>
      <c r="X132" s="32">
        <f>SUM(НАЧАЛО:КОНЕЦ!X132)</f>
        <v>37300</v>
      </c>
      <c r="Y132" s="32">
        <f>SUM(НАЧАЛО:КОНЕЦ!Y132)</f>
        <v>8754</v>
      </c>
      <c r="Z132" s="32">
        <f>SUM(НАЧАЛО:КОНЕЦ!Z132)</f>
        <v>417</v>
      </c>
      <c r="AA132" s="32">
        <f>SUM(НАЧАЛО:КОНЕЦ!AA132)</f>
        <v>1096</v>
      </c>
      <c r="AB132" s="32">
        <f>SUM(НАЧАЛО:КОНЕЦ!AB132)</f>
        <v>419</v>
      </c>
    </row>
    <row r="133" spans="1:28" ht="15" customHeight="1" x14ac:dyDescent="0.2">
      <c r="A133" s="30" t="s">
        <v>278</v>
      </c>
      <c r="B133" s="35" t="s">
        <v>279</v>
      </c>
      <c r="C133" s="32">
        <f>SUM(НАЧАЛО:КОНЕЦ!C133)</f>
        <v>6</v>
      </c>
      <c r="D133" s="32">
        <f>SUM(НАЧАЛО:КОНЕЦ!D133)</f>
        <v>0</v>
      </c>
      <c r="E133" s="8">
        <f t="shared" si="3"/>
        <v>145</v>
      </c>
      <c r="F133" s="7">
        <f t="shared" si="4"/>
        <v>0</v>
      </c>
      <c r="G133" s="32">
        <f>SUM(НАЧАЛО:КОНЕЦ!G133)</f>
        <v>0</v>
      </c>
      <c r="H133" s="32">
        <f>SUM(НАЧАЛО:КОНЕЦ!H133)</f>
        <v>40</v>
      </c>
      <c r="I133" s="32">
        <f>SUM(НАЧАЛО:КОНЕЦ!I133)</f>
        <v>80</v>
      </c>
      <c r="J133" s="32">
        <f>SUM(НАЧАЛО:КОНЕЦ!J133)</f>
        <v>25</v>
      </c>
      <c r="K133" s="32">
        <f>SUM(НАЧАЛО:КОНЕЦ!K133)</f>
        <v>0</v>
      </c>
      <c r="L133" s="32">
        <f>SUM(НАЧАЛО:КОНЕЦ!L133)</f>
        <v>0</v>
      </c>
      <c r="M133" s="32">
        <f>SUM(НАЧАЛО:КОНЕЦ!M133)</f>
        <v>0</v>
      </c>
      <c r="N133" s="32">
        <f>SUM(НАЧАЛО:КОНЕЦ!N133)</f>
        <v>0</v>
      </c>
      <c r="O133" s="32">
        <f>SUM(НАЧАЛО:КОНЕЦ!O133)</f>
        <v>0</v>
      </c>
      <c r="P133" s="32">
        <f>SUM(НАЧАЛО:КОНЕЦ!P133)</f>
        <v>0</v>
      </c>
      <c r="Q133" s="32">
        <f>SUM(НАЧАЛО:КОНЕЦ!Q133)</f>
        <v>0</v>
      </c>
      <c r="R133" s="32">
        <f>SUM(НАЧАЛО:КОНЕЦ!R133)</f>
        <v>0</v>
      </c>
      <c r="S133" s="32">
        <f>SUM(НАЧАЛО:КОНЕЦ!S133)</f>
        <v>0</v>
      </c>
      <c r="T133" s="32">
        <f>SUM(НАЧАЛО:КОНЕЦ!T133)</f>
        <v>0</v>
      </c>
      <c r="U133" s="32">
        <f>SUM(НАЧАЛО:КОНЕЦ!U133)</f>
        <v>0</v>
      </c>
      <c r="V133" s="32">
        <f>SUM(НАЧАЛО:КОНЕЦ!V133)</f>
        <v>0</v>
      </c>
      <c r="W133" s="32">
        <f>SUM(НАЧАЛО:КОНЕЦ!W133)</f>
        <v>8</v>
      </c>
      <c r="X133" s="32">
        <f>SUM(НАЧАЛО:КОНЕЦ!X133)</f>
        <v>120</v>
      </c>
      <c r="Y133" s="32">
        <f>SUM(НАЧАЛО:КОНЕЦ!Y133)</f>
        <v>0</v>
      </c>
      <c r="Z133" s="32">
        <f>SUM(НАЧАЛО:КОНЕЦ!Z133)</f>
        <v>0</v>
      </c>
      <c r="AA133" s="32">
        <f>SUM(НАЧАЛО:КОНЕЦ!AA133)</f>
        <v>0</v>
      </c>
      <c r="AB133" s="32">
        <f>SUM(НАЧАЛО:КОНЕЦ!AB133)</f>
        <v>0</v>
      </c>
    </row>
    <row r="134" spans="1:28" ht="15" customHeight="1" x14ac:dyDescent="0.2">
      <c r="A134" s="30" t="s">
        <v>280</v>
      </c>
      <c r="B134" s="35" t="s">
        <v>281</v>
      </c>
      <c r="C134" s="32">
        <f>SUM(НАЧАЛО:КОНЕЦ!C134)</f>
        <v>18</v>
      </c>
      <c r="D134" s="32">
        <f>SUM(НАЧАЛО:КОНЕЦ!D134)</f>
        <v>15</v>
      </c>
      <c r="E134" s="8">
        <f t="shared" si="3"/>
        <v>250</v>
      </c>
      <c r="F134" s="7">
        <f t="shared" si="4"/>
        <v>264</v>
      </c>
      <c r="G134" s="32">
        <f>SUM(НАЧАЛО:КОНЕЦ!G134)</f>
        <v>0</v>
      </c>
      <c r="H134" s="32">
        <f>SUM(НАЧАЛО:КОНЕЦ!H134)</f>
        <v>23</v>
      </c>
      <c r="I134" s="32">
        <f>SUM(НАЧАЛО:КОНЕЦ!I134)</f>
        <v>151</v>
      </c>
      <c r="J134" s="32">
        <f>SUM(НАЧАЛО:КОНЕЦ!J134)</f>
        <v>76</v>
      </c>
      <c r="K134" s="32">
        <f>SUM(НАЧАЛО:КОНЕЦ!K134)</f>
        <v>0</v>
      </c>
      <c r="L134" s="32">
        <f>SUM(НАЧАЛО:КОНЕЦ!L134)</f>
        <v>39</v>
      </c>
      <c r="M134" s="32">
        <f>SUM(НАЧАЛО:КОНЕЦ!M134)</f>
        <v>150</v>
      </c>
      <c r="N134" s="32">
        <f>SUM(НАЧАЛО:КОНЕЦ!N134)</f>
        <v>75</v>
      </c>
      <c r="O134" s="32">
        <f>SUM(НАЧАЛО:КОНЕЦ!O134)</f>
        <v>34</v>
      </c>
      <c r="P134" s="32">
        <f>SUM(НАЧАЛО:КОНЕЦ!P134)</f>
        <v>12</v>
      </c>
      <c r="Q134" s="32">
        <f>SUM(НАЧАЛО:КОНЕЦ!Q134)</f>
        <v>1</v>
      </c>
      <c r="R134" s="32">
        <f>SUM(НАЧАЛО:КОНЕЦ!R134)</f>
        <v>1</v>
      </c>
      <c r="S134" s="32">
        <f>SUM(НАЧАЛО:КОНЕЦ!S134)</f>
        <v>4</v>
      </c>
      <c r="T134" s="32">
        <f>SUM(НАЧАЛО:КОНЕЦ!T134)</f>
        <v>4</v>
      </c>
      <c r="U134" s="32">
        <f>SUM(НАЧАЛО:КОНЕЦ!U134)</f>
        <v>2</v>
      </c>
      <c r="V134" s="32">
        <f>SUM(НАЧАЛО:КОНЕЦ!V134)</f>
        <v>0</v>
      </c>
      <c r="W134" s="32">
        <f>SUM(НАЧАЛО:КОНЕЦ!W134)</f>
        <v>30</v>
      </c>
      <c r="X134" s="32">
        <f>SUM(НАЧАЛО:КОНЕЦ!X134)</f>
        <v>290</v>
      </c>
      <c r="Y134" s="32">
        <f>SUM(НАЧАЛО:КОНЕЦ!Y134)</f>
        <v>248</v>
      </c>
      <c r="Z134" s="32">
        <f>SUM(НАЧАЛО:КОНЕЦ!Z134)</f>
        <v>4</v>
      </c>
      <c r="AA134" s="32">
        <f>SUM(НАЧАЛО:КОНЕЦ!AA134)</f>
        <v>3</v>
      </c>
      <c r="AB134" s="32">
        <f>SUM(НАЧАЛО:КОНЕЦ!AB134)</f>
        <v>1</v>
      </c>
    </row>
    <row r="135" spans="1:28" ht="15" customHeight="1" x14ac:dyDescent="0.2">
      <c r="A135" s="30" t="s">
        <v>282</v>
      </c>
      <c r="B135" s="35" t="s">
        <v>283</v>
      </c>
      <c r="C135" s="32">
        <f>SUM(НАЧАЛО:КОНЕЦ!C135)</f>
        <v>0</v>
      </c>
      <c r="D135" s="32">
        <f>SUM(НАЧАЛО:КОНЕЦ!D135)</f>
        <v>0</v>
      </c>
      <c r="E135" s="8">
        <f t="shared" ref="E135:E144" si="5">SUM(G135:J135)</f>
        <v>0</v>
      </c>
      <c r="F135" s="7">
        <f t="shared" ref="F135:F144" si="6">SUM(K135:N135)</f>
        <v>0</v>
      </c>
      <c r="G135" s="32">
        <f>SUM(НАЧАЛО:КОНЕЦ!G135)</f>
        <v>0</v>
      </c>
      <c r="H135" s="32">
        <f>SUM(НАЧАЛО:КОНЕЦ!H135)</f>
        <v>0</v>
      </c>
      <c r="I135" s="32">
        <f>SUM(НАЧАЛО:КОНЕЦ!I135)</f>
        <v>0</v>
      </c>
      <c r="J135" s="32">
        <f>SUM(НАЧАЛО:КОНЕЦ!J135)</f>
        <v>0</v>
      </c>
      <c r="K135" s="32">
        <f>SUM(НАЧАЛО:КОНЕЦ!K135)</f>
        <v>0</v>
      </c>
      <c r="L135" s="32">
        <f>SUM(НАЧАЛО:КОНЕЦ!L135)</f>
        <v>0</v>
      </c>
      <c r="M135" s="32">
        <f>SUM(НАЧАЛО:КОНЕЦ!M135)</f>
        <v>0</v>
      </c>
      <c r="N135" s="32">
        <f>SUM(НАЧАЛО:КОНЕЦ!N135)</f>
        <v>0</v>
      </c>
      <c r="O135" s="32">
        <f>SUM(НАЧАЛО:КОНЕЦ!O135)</f>
        <v>0</v>
      </c>
      <c r="P135" s="32">
        <f>SUM(НАЧАЛО:КОНЕЦ!P135)</f>
        <v>0</v>
      </c>
      <c r="Q135" s="32">
        <f>SUM(НАЧАЛО:КОНЕЦ!Q135)</f>
        <v>0</v>
      </c>
      <c r="R135" s="32">
        <f>SUM(НАЧАЛО:КОНЕЦ!R135)</f>
        <v>0</v>
      </c>
      <c r="S135" s="32">
        <f>SUM(НАЧАЛО:КОНЕЦ!S135)</f>
        <v>0</v>
      </c>
      <c r="T135" s="32">
        <f>SUM(НАЧАЛО:КОНЕЦ!T135)</f>
        <v>0</v>
      </c>
      <c r="U135" s="32">
        <f>SUM(НАЧАЛО:КОНЕЦ!U135)</f>
        <v>0</v>
      </c>
      <c r="V135" s="32">
        <f>SUM(НАЧАЛО:КОНЕЦ!V135)</f>
        <v>0</v>
      </c>
      <c r="W135" s="32">
        <f>SUM(НАЧАЛО:КОНЕЦ!W135)</f>
        <v>0</v>
      </c>
      <c r="X135" s="32">
        <f>SUM(НАЧАЛО:КОНЕЦ!X135)</f>
        <v>0</v>
      </c>
      <c r="Y135" s="32">
        <f>SUM(НАЧАЛО:КОНЕЦ!Y135)</f>
        <v>0</v>
      </c>
      <c r="Z135" s="32">
        <f>SUM(НАЧАЛО:КОНЕЦ!Z135)</f>
        <v>0</v>
      </c>
      <c r="AA135" s="32">
        <f>SUM(НАЧАЛО:КОНЕЦ!AA135)</f>
        <v>0</v>
      </c>
      <c r="AB135" s="32">
        <f>SUM(НАЧАЛО:КОНЕЦ!AB135)</f>
        <v>0</v>
      </c>
    </row>
    <row r="136" spans="1:28" ht="15" customHeight="1" x14ac:dyDescent="0.2">
      <c r="A136" s="30" t="s">
        <v>284</v>
      </c>
      <c r="B136" s="35" t="s">
        <v>285</v>
      </c>
      <c r="C136" s="32">
        <f>SUM(НАЧАЛО:КОНЕЦ!C136)</f>
        <v>0</v>
      </c>
      <c r="D136" s="32">
        <f>SUM(НАЧАЛО:КОНЕЦ!D136)</f>
        <v>0</v>
      </c>
      <c r="E136" s="8">
        <f t="shared" si="5"/>
        <v>0</v>
      </c>
      <c r="F136" s="7">
        <f t="shared" si="6"/>
        <v>0</v>
      </c>
      <c r="G136" s="32">
        <f>SUM(НАЧАЛО:КОНЕЦ!G136)</f>
        <v>0</v>
      </c>
      <c r="H136" s="32">
        <f>SUM(НАЧАЛО:КОНЕЦ!H136)</f>
        <v>0</v>
      </c>
      <c r="I136" s="32">
        <f>SUM(НАЧАЛО:КОНЕЦ!I136)</f>
        <v>0</v>
      </c>
      <c r="J136" s="32">
        <f>SUM(НАЧАЛО:КОНЕЦ!J136)</f>
        <v>0</v>
      </c>
      <c r="K136" s="32">
        <f>SUM(НАЧАЛО:КОНЕЦ!K136)</f>
        <v>0</v>
      </c>
      <c r="L136" s="32">
        <f>SUM(НАЧАЛО:КОНЕЦ!L136)</f>
        <v>0</v>
      </c>
      <c r="M136" s="32">
        <f>SUM(НАЧАЛО:КОНЕЦ!M136)</f>
        <v>0</v>
      </c>
      <c r="N136" s="32">
        <f>SUM(НАЧАЛО:КОНЕЦ!N136)</f>
        <v>0</v>
      </c>
      <c r="O136" s="32">
        <f>SUM(НАЧАЛО:КОНЕЦ!O136)</f>
        <v>0</v>
      </c>
      <c r="P136" s="32">
        <f>SUM(НАЧАЛО:КОНЕЦ!P136)</f>
        <v>0</v>
      </c>
      <c r="Q136" s="32">
        <f>SUM(НАЧАЛО:КОНЕЦ!Q136)</f>
        <v>0</v>
      </c>
      <c r="R136" s="32">
        <f>SUM(НАЧАЛО:КОНЕЦ!R136)</f>
        <v>0</v>
      </c>
      <c r="S136" s="32">
        <f>SUM(НАЧАЛО:КОНЕЦ!S136)</f>
        <v>0</v>
      </c>
      <c r="T136" s="32">
        <f>SUM(НАЧАЛО:КОНЕЦ!T136)</f>
        <v>0</v>
      </c>
      <c r="U136" s="32">
        <f>SUM(НАЧАЛО:КОНЕЦ!U136)</f>
        <v>0</v>
      </c>
      <c r="V136" s="32">
        <f>SUM(НАЧАЛО:КОНЕЦ!V136)</f>
        <v>0</v>
      </c>
      <c r="W136" s="32">
        <f>SUM(НАЧАЛО:КОНЕЦ!W136)</f>
        <v>0</v>
      </c>
      <c r="X136" s="32">
        <f>SUM(НАЧАЛО:КОНЕЦ!X136)</f>
        <v>0</v>
      </c>
      <c r="Y136" s="32">
        <f>SUM(НАЧАЛО:КОНЕЦ!Y136)</f>
        <v>0</v>
      </c>
      <c r="Z136" s="32">
        <f>SUM(НАЧАЛО:КОНЕЦ!Z136)</f>
        <v>0</v>
      </c>
      <c r="AA136" s="32">
        <f>SUM(НАЧАЛО:КОНЕЦ!AA136)</f>
        <v>0</v>
      </c>
      <c r="AB136" s="32">
        <f>SUM(НАЧАЛО:КОНЕЦ!AB136)</f>
        <v>0</v>
      </c>
    </row>
    <row r="137" spans="1:28" ht="15" customHeight="1" x14ac:dyDescent="0.2">
      <c r="A137" s="30" t="s">
        <v>286</v>
      </c>
      <c r="B137" s="35" t="s">
        <v>287</v>
      </c>
      <c r="C137" s="32">
        <f>SUM(НАЧАЛО:КОНЕЦ!C137)</f>
        <v>6</v>
      </c>
      <c r="D137" s="32">
        <f>SUM(НАЧАЛО:КОНЕЦ!D137)</f>
        <v>2</v>
      </c>
      <c r="E137" s="8">
        <f t="shared" si="5"/>
        <v>134</v>
      </c>
      <c r="F137" s="7">
        <f t="shared" si="6"/>
        <v>90</v>
      </c>
      <c r="G137" s="32">
        <f>SUM(НАЧАЛО:КОНЕЦ!G137)</f>
        <v>0</v>
      </c>
      <c r="H137" s="32">
        <f>SUM(НАЧАЛО:КОНЕЦ!H137)</f>
        <v>101</v>
      </c>
      <c r="I137" s="32">
        <f>SUM(НАЧАЛО:КОНЕЦ!I137)</f>
        <v>33</v>
      </c>
      <c r="J137" s="32">
        <f>SUM(НАЧАЛО:КОНЕЦ!J137)</f>
        <v>0</v>
      </c>
      <c r="K137" s="32">
        <f>SUM(НАЧАЛО:КОНЕЦ!K137)</f>
        <v>0</v>
      </c>
      <c r="L137" s="32">
        <f>SUM(НАЧАЛО:КОНЕЦ!L137)</f>
        <v>32</v>
      </c>
      <c r="M137" s="32">
        <f>SUM(НАЧАЛО:КОНЕЦ!M137)</f>
        <v>54</v>
      </c>
      <c r="N137" s="32">
        <f>SUM(НАЧАЛО:КОНЕЦ!N137)</f>
        <v>4</v>
      </c>
      <c r="O137" s="32">
        <f>SUM(НАЧАЛО:КОНЕЦ!O137)</f>
        <v>12</v>
      </c>
      <c r="P137" s="32">
        <f>SUM(НАЧАЛО:КОНЕЦ!P137)</f>
        <v>23</v>
      </c>
      <c r="Q137" s="32">
        <f>SUM(НАЧАЛО:КОНЕЦ!Q137)</f>
        <v>5</v>
      </c>
      <c r="R137" s="32">
        <f>SUM(НАЧАЛО:КОНЕЦ!R137)</f>
        <v>1</v>
      </c>
      <c r="S137" s="32">
        <f>SUM(НАЧАЛО:КОНЕЦ!S137)</f>
        <v>9</v>
      </c>
      <c r="T137" s="32">
        <f>SUM(НАЧАЛО:КОНЕЦ!T137)</f>
        <v>26</v>
      </c>
      <c r="U137" s="32">
        <f>SUM(НАЧАЛО:КОНЕЦ!U137)</f>
        <v>1</v>
      </c>
      <c r="V137" s="32">
        <f>SUM(НАЧАЛО:КОНЕЦ!V137)</f>
        <v>0</v>
      </c>
      <c r="W137" s="32">
        <f>SUM(НАЧАЛО:КОНЕЦ!W137)</f>
        <v>13</v>
      </c>
      <c r="X137" s="32">
        <f>SUM(НАЧАЛО:КОНЕЦ!X137)</f>
        <v>100</v>
      </c>
      <c r="Y137" s="32">
        <f>SUM(НАЧАЛО:КОНЕЦ!Y137)</f>
        <v>80</v>
      </c>
      <c r="Z137" s="32">
        <f>SUM(НАЧАЛО:КОНЕЦ!Z137)</f>
        <v>8</v>
      </c>
      <c r="AA137" s="32">
        <f>SUM(НАЧАЛО:КОНЕЦ!AA137)</f>
        <v>26</v>
      </c>
      <c r="AB137" s="32">
        <f>SUM(НАЧАЛО:КОНЕЦ!AB137)</f>
        <v>0</v>
      </c>
    </row>
    <row r="138" spans="1:28" ht="15" customHeight="1" x14ac:dyDescent="0.2">
      <c r="A138" s="30" t="s">
        <v>288</v>
      </c>
      <c r="B138" s="35" t="s">
        <v>289</v>
      </c>
      <c r="C138" s="32">
        <f>SUM(НАЧАЛО:КОНЕЦ!C138)</f>
        <v>32</v>
      </c>
      <c r="D138" s="32">
        <f>SUM(НАЧАЛО:КОНЕЦ!D138)</f>
        <v>13</v>
      </c>
      <c r="E138" s="8">
        <f t="shared" si="5"/>
        <v>669</v>
      </c>
      <c r="F138" s="7">
        <f t="shared" si="6"/>
        <v>196</v>
      </c>
      <c r="G138" s="32">
        <f>SUM(НАЧАЛО:КОНЕЦ!G138)</f>
        <v>31</v>
      </c>
      <c r="H138" s="32">
        <f>SUM(НАЧАЛО:КОНЕЦ!H138)</f>
        <v>155</v>
      </c>
      <c r="I138" s="32">
        <f>SUM(НАЧАЛО:КОНЕЦ!I138)</f>
        <v>331</v>
      </c>
      <c r="J138" s="32">
        <f>SUM(НАЧАЛО:КОНЕЦ!J138)</f>
        <v>152</v>
      </c>
      <c r="K138" s="32">
        <f>SUM(НАЧАЛО:КОНЕЦ!K138)</f>
        <v>15</v>
      </c>
      <c r="L138" s="32">
        <f>SUM(НАЧАЛО:КОНЕЦ!L138)</f>
        <v>37</v>
      </c>
      <c r="M138" s="32">
        <f>SUM(НАЧАЛО:КОНЕЦ!M138)</f>
        <v>96</v>
      </c>
      <c r="N138" s="32">
        <f>SUM(НАЧАЛО:КОНЕЦ!N138)</f>
        <v>48</v>
      </c>
      <c r="O138" s="32">
        <f>SUM(НАЧАЛО:КОНЕЦ!O138)</f>
        <v>18</v>
      </c>
      <c r="P138" s="32">
        <f>SUM(НАЧАЛО:КОНЕЦ!P138)</f>
        <v>36</v>
      </c>
      <c r="Q138" s="32">
        <f>SUM(НАЧАЛО:КОНЕЦ!Q138)</f>
        <v>7</v>
      </c>
      <c r="R138" s="32">
        <f>SUM(НАЧАЛО:КОНЕЦ!R138)</f>
        <v>0</v>
      </c>
      <c r="S138" s="32">
        <f>SUM(НАЧАЛО:КОНЕЦ!S138)</f>
        <v>0</v>
      </c>
      <c r="T138" s="32">
        <f>SUM(НАЧАЛО:КОНЕЦ!T138)</f>
        <v>1</v>
      </c>
      <c r="U138" s="32">
        <f>SUM(НАЧАЛО:КОНЕЦ!U138)</f>
        <v>4</v>
      </c>
      <c r="V138" s="32">
        <f>SUM(НАЧАЛО:КОНЕЦ!V138)</f>
        <v>0</v>
      </c>
      <c r="W138" s="32">
        <f>SUM(НАЧАЛО:КОНЕЦ!W138)</f>
        <v>45</v>
      </c>
      <c r="X138" s="32">
        <f>SUM(НАЧАЛО:КОНЕЦ!X138)</f>
        <v>585</v>
      </c>
      <c r="Y138" s="32">
        <f>SUM(НАЧАЛО:КОНЕЦ!Y138)</f>
        <v>151</v>
      </c>
      <c r="Z138" s="32">
        <f>SUM(НАЧАЛО:КОНЕЦ!Z138)</f>
        <v>0</v>
      </c>
      <c r="AA138" s="32">
        <f>SUM(НАЧАЛО:КОНЕЦ!AA138)</f>
        <v>1</v>
      </c>
      <c r="AB138" s="32">
        <f>SUM(НАЧАЛО:КОНЕЦ!AB138)</f>
        <v>1</v>
      </c>
    </row>
    <row r="139" spans="1:28" ht="15" customHeight="1" x14ac:dyDescent="0.2">
      <c r="A139" s="30" t="s">
        <v>290</v>
      </c>
      <c r="B139" s="35" t="s">
        <v>291</v>
      </c>
      <c r="C139" s="32">
        <f>SUM(НАЧАЛО:КОНЕЦ!C139)</f>
        <v>318</v>
      </c>
      <c r="D139" s="32">
        <f>SUM(НАЧАЛО:КОНЕЦ!D139)</f>
        <v>229</v>
      </c>
      <c r="E139" s="8">
        <f t="shared" si="5"/>
        <v>13926</v>
      </c>
      <c r="F139" s="7">
        <f t="shared" si="6"/>
        <v>4427</v>
      </c>
      <c r="G139" s="32">
        <f>SUM(НАЧАЛО:КОНЕЦ!G139)</f>
        <v>964</v>
      </c>
      <c r="H139" s="32">
        <f>SUM(НАЧАЛО:КОНЕЦ!H139)</f>
        <v>4396</v>
      </c>
      <c r="I139" s="32">
        <f>SUM(НАЧАЛО:КОНЕЦ!I139)</f>
        <v>6335</v>
      </c>
      <c r="J139" s="32">
        <f>SUM(НАЧАЛО:КОНЕЦ!J139)</f>
        <v>2231</v>
      </c>
      <c r="K139" s="32">
        <f>SUM(НАЧАЛО:КОНЕЦ!K139)</f>
        <v>102</v>
      </c>
      <c r="L139" s="32">
        <f>SUM(НАЧАЛО:КОНЕЦ!L139)</f>
        <v>1647</v>
      </c>
      <c r="M139" s="32">
        <f>SUM(НАЧАЛО:КОНЕЦ!M139)</f>
        <v>2235</v>
      </c>
      <c r="N139" s="32">
        <f>SUM(НАЧАЛО:КОНЕЦ!N139)</f>
        <v>443</v>
      </c>
      <c r="O139" s="32">
        <f>SUM(НАЧАЛО:КОНЕЦ!O139)</f>
        <v>1640</v>
      </c>
      <c r="P139" s="32">
        <f>SUM(НАЧАЛО:КОНЕЦ!P139)</f>
        <v>1249</v>
      </c>
      <c r="Q139" s="32">
        <f>SUM(НАЧАЛО:КОНЕЦ!Q139)</f>
        <v>379</v>
      </c>
      <c r="R139" s="32">
        <f>SUM(НАЧАЛО:КОНЕЦ!R139)</f>
        <v>82</v>
      </c>
      <c r="S139" s="32">
        <f>SUM(НАЧАЛО:КОНЕЦ!S139)</f>
        <v>178</v>
      </c>
      <c r="T139" s="32">
        <f>SUM(НАЧАЛО:КОНЕЦ!T139)</f>
        <v>877</v>
      </c>
      <c r="U139" s="32">
        <f>SUM(НАЧАЛО:КОНЕЦ!U139)</f>
        <v>528</v>
      </c>
      <c r="V139" s="32">
        <f>SUM(НАЧАЛО:КОНЕЦ!V139)</f>
        <v>0</v>
      </c>
      <c r="W139" s="32">
        <f>SUM(НАЧАЛО:КОНЕЦ!W139)</f>
        <v>526</v>
      </c>
      <c r="X139" s="32">
        <f>SUM(НАЧАЛО:КОНЕЦ!X139)</f>
        <v>11719</v>
      </c>
      <c r="Y139" s="32">
        <f>SUM(НАЧАЛО:КОНЕЦ!Y139)</f>
        <v>2562</v>
      </c>
      <c r="Z139" s="32">
        <f>SUM(НАЧАЛО:КОНЕЦ!Z139)</f>
        <v>158</v>
      </c>
      <c r="AA139" s="32">
        <f>SUM(НАЧАЛО:КОНЕЦ!AA139)</f>
        <v>298</v>
      </c>
      <c r="AB139" s="32">
        <f>SUM(НАЧАЛО:КОНЕЦ!AB139)</f>
        <v>139</v>
      </c>
    </row>
    <row r="140" spans="1:28" ht="15" customHeight="1" x14ac:dyDescent="0.2">
      <c r="A140" s="30" t="s">
        <v>292</v>
      </c>
      <c r="B140" s="35" t="s">
        <v>293</v>
      </c>
      <c r="C140" s="32">
        <f>SUM(НАЧАЛО:КОНЕЦ!C140)</f>
        <v>90</v>
      </c>
      <c r="D140" s="32">
        <f>SUM(НАЧАЛО:КОНЕЦ!D140)</f>
        <v>66</v>
      </c>
      <c r="E140" s="8">
        <f t="shared" si="5"/>
        <v>7218</v>
      </c>
      <c r="F140" s="7">
        <f t="shared" si="6"/>
        <v>1285</v>
      </c>
      <c r="G140" s="32">
        <f>SUM(НАЧАЛО:КОНЕЦ!G140)</f>
        <v>996</v>
      </c>
      <c r="H140" s="32">
        <f>SUM(НАЧАЛО:КОНЕЦ!H140)</f>
        <v>2042</v>
      </c>
      <c r="I140" s="32">
        <f>SUM(НАЧАЛО:КОНЕЦ!I140)</f>
        <v>3098</v>
      </c>
      <c r="J140" s="32">
        <f>SUM(НАЧАЛО:КОНЕЦ!J140)</f>
        <v>1082</v>
      </c>
      <c r="K140" s="32">
        <f>SUM(НАЧАЛО:КОНЕЦ!K140)</f>
        <v>11</v>
      </c>
      <c r="L140" s="32">
        <f>SUM(НАЧАЛО:КОНЕЦ!L140)</f>
        <v>328</v>
      </c>
      <c r="M140" s="32">
        <f>SUM(НАЧАЛО:КОНЕЦ!M140)</f>
        <v>765</v>
      </c>
      <c r="N140" s="32">
        <f>SUM(НАЧАЛО:КОНЕЦ!N140)</f>
        <v>181</v>
      </c>
      <c r="O140" s="32">
        <f>SUM(НАЧАЛО:КОНЕЦ!O140)</f>
        <v>1154</v>
      </c>
      <c r="P140" s="32">
        <f>SUM(НАЧАЛО:КОНЕЦ!P140)</f>
        <v>957</v>
      </c>
      <c r="Q140" s="32">
        <f>SUM(НАЧАЛО:КОНЕЦ!Q140)</f>
        <v>319</v>
      </c>
      <c r="R140" s="32">
        <f>SUM(НАЧАЛО:КОНЕЦ!R140)</f>
        <v>66</v>
      </c>
      <c r="S140" s="32">
        <f>SUM(НАЧАЛО:КОНЕЦ!S140)</f>
        <v>102</v>
      </c>
      <c r="T140" s="32">
        <f>SUM(НАЧАЛО:КОНЕЦ!T140)</f>
        <v>723</v>
      </c>
      <c r="U140" s="32">
        <f>SUM(НАЧАЛО:КОНЕЦ!U140)</f>
        <v>511</v>
      </c>
      <c r="V140" s="32">
        <f>SUM(НАЧАЛО:КОНЕЦ!V140)</f>
        <v>0</v>
      </c>
      <c r="W140" s="32">
        <f>SUM(НАЧАЛО:КОНЕЦ!W140)</f>
        <v>220</v>
      </c>
      <c r="X140" s="32">
        <f>SUM(НАЧАЛО:КОНЕЦ!X140)</f>
        <v>5964</v>
      </c>
      <c r="Y140" s="32">
        <f>SUM(НАЧАЛО:КОНЕЦ!Y140)</f>
        <v>941</v>
      </c>
      <c r="Z140" s="32">
        <f>SUM(НАЧАЛО:КОНЕЦ!Z140)</f>
        <v>78</v>
      </c>
      <c r="AA140" s="32">
        <f>SUM(НАЧАЛО:КОНЕЦ!AA140)</f>
        <v>222</v>
      </c>
      <c r="AB140" s="32">
        <f>SUM(НАЧАЛО:КОНЕЦ!AB140)</f>
        <v>128</v>
      </c>
    </row>
    <row r="141" spans="1:28" ht="15" customHeight="1" x14ac:dyDescent="0.2">
      <c r="A141" s="30" t="s">
        <v>294</v>
      </c>
      <c r="B141" s="35" t="s">
        <v>295</v>
      </c>
      <c r="C141" s="32">
        <f>SUM(НАЧАЛО:КОНЕЦ!C141)</f>
        <v>4</v>
      </c>
      <c r="D141" s="32">
        <f>SUM(НАЧАЛО:КОНЕЦ!D141)</f>
        <v>1</v>
      </c>
      <c r="E141" s="8">
        <f t="shared" si="5"/>
        <v>27</v>
      </c>
      <c r="F141" s="7">
        <f t="shared" si="6"/>
        <v>15</v>
      </c>
      <c r="G141" s="32">
        <f>SUM(НАЧАЛО:КОНЕЦ!G141)</f>
        <v>0</v>
      </c>
      <c r="H141" s="32">
        <f>SUM(НАЧАЛО:КОНЕЦ!H141)</f>
        <v>27</v>
      </c>
      <c r="I141" s="32">
        <f>SUM(НАЧАЛО:КОНЕЦ!I141)</f>
        <v>0</v>
      </c>
      <c r="J141" s="32">
        <f>SUM(НАЧАЛО:КОНЕЦ!J141)</f>
        <v>0</v>
      </c>
      <c r="K141" s="32">
        <f>SUM(НАЧАЛО:КОНЕЦ!K141)</f>
        <v>0</v>
      </c>
      <c r="L141" s="32">
        <f>SUM(НАЧАЛО:КОНЕЦ!L141)</f>
        <v>15</v>
      </c>
      <c r="M141" s="32">
        <f>SUM(НАЧАЛО:КОНЕЦ!M141)</f>
        <v>0</v>
      </c>
      <c r="N141" s="32">
        <f>SUM(НАЧАЛО:КОНЕЦ!N141)</f>
        <v>0</v>
      </c>
      <c r="O141" s="32">
        <f>SUM(НАЧАЛО:КОНЕЦ!O141)</f>
        <v>2</v>
      </c>
      <c r="P141" s="32">
        <f>SUM(НАЧАЛО:КОНЕЦ!P141)</f>
        <v>1</v>
      </c>
      <c r="Q141" s="32">
        <f>SUM(НАЧАЛО:КОНЕЦ!Q141)</f>
        <v>0</v>
      </c>
      <c r="R141" s="32">
        <f>SUM(НАЧАЛО:КОНЕЦ!R141)</f>
        <v>1</v>
      </c>
      <c r="S141" s="32">
        <f>SUM(НАЧАЛО:КОНЕЦ!S141)</f>
        <v>1</v>
      </c>
      <c r="T141" s="32">
        <f>SUM(НАЧАЛО:КОНЕЦ!T141)</f>
        <v>0</v>
      </c>
      <c r="U141" s="32">
        <f>SUM(НАЧАЛО:КОНЕЦ!U141)</f>
        <v>0</v>
      </c>
      <c r="V141" s="32">
        <f>SUM(НАЧАЛО:КОНЕЦ!V141)</f>
        <v>0</v>
      </c>
      <c r="W141" s="32">
        <f>SUM(НАЧАЛО:КОНЕЦ!W141)</f>
        <v>10</v>
      </c>
      <c r="X141" s="32">
        <f>SUM(НАЧАЛО:КОНЕЦ!X141)</f>
        <v>27</v>
      </c>
      <c r="Y141" s="32">
        <f>SUM(НАЧАЛО:КОНЕЦ!Y141)</f>
        <v>15</v>
      </c>
      <c r="Z141" s="32">
        <f>SUM(НАЧАЛО:КОНЕЦ!Z141)</f>
        <v>1</v>
      </c>
      <c r="AA141" s="32">
        <f>SUM(НАЧАЛО:КОНЕЦ!AA141)</f>
        <v>0</v>
      </c>
      <c r="AB141" s="32">
        <f>SUM(НАЧАЛО:КОНЕЦ!AB141)</f>
        <v>0</v>
      </c>
    </row>
    <row r="142" spans="1:28" ht="15" customHeight="1" x14ac:dyDescent="0.2">
      <c r="A142" s="30" t="s">
        <v>296</v>
      </c>
      <c r="B142" s="35" t="s">
        <v>297</v>
      </c>
      <c r="C142" s="32">
        <f>SUM(НАЧАЛО:КОНЕЦ!C142)</f>
        <v>3</v>
      </c>
      <c r="D142" s="32">
        <f>SUM(НАЧАЛО:КОНЕЦ!D142)</f>
        <v>3</v>
      </c>
      <c r="E142" s="8">
        <f t="shared" si="5"/>
        <v>64</v>
      </c>
      <c r="F142" s="7">
        <f t="shared" si="6"/>
        <v>64</v>
      </c>
      <c r="G142" s="32">
        <f>SUM(НАЧАЛО:КОНЕЦ!G142)</f>
        <v>12</v>
      </c>
      <c r="H142" s="32">
        <f>SUM(НАЧАЛО:КОНЕЦ!H142)</f>
        <v>33</v>
      </c>
      <c r="I142" s="32">
        <f>SUM(НАЧАЛО:КОНЕЦ!I142)</f>
        <v>19</v>
      </c>
      <c r="J142" s="32">
        <f>SUM(НАЧАЛО:КОНЕЦ!J142)</f>
        <v>0</v>
      </c>
      <c r="K142" s="32">
        <f>SUM(НАЧАЛО:КОНЕЦ!K142)</f>
        <v>12</v>
      </c>
      <c r="L142" s="32">
        <f>SUM(НАЧАЛО:КОНЕЦ!L142)</f>
        <v>33</v>
      </c>
      <c r="M142" s="32">
        <f>SUM(НАЧАЛО:КОНЕЦ!M142)</f>
        <v>19</v>
      </c>
      <c r="N142" s="32">
        <f>SUM(НАЧАЛО:КОНЕЦ!N142)</f>
        <v>0</v>
      </c>
      <c r="O142" s="32">
        <f>SUM(НАЧАЛО:КОНЕЦ!O142)</f>
        <v>0</v>
      </c>
      <c r="P142" s="32">
        <f>SUM(НАЧАЛО:КОНЕЦ!P142)</f>
        <v>0</v>
      </c>
      <c r="Q142" s="32">
        <f>SUM(НАЧАЛО:КОНЕЦ!Q142)</f>
        <v>0</v>
      </c>
      <c r="R142" s="32">
        <f>SUM(НАЧАЛО:КОНЕЦ!R142)</f>
        <v>0</v>
      </c>
      <c r="S142" s="32">
        <f>SUM(НАЧАЛО:КОНЕЦ!S142)</f>
        <v>0</v>
      </c>
      <c r="T142" s="32">
        <f>SUM(НАЧАЛО:КОНЕЦ!T142)</f>
        <v>0</v>
      </c>
      <c r="U142" s="32">
        <f>SUM(НАЧАЛО:КОНЕЦ!U142)</f>
        <v>0</v>
      </c>
      <c r="V142" s="32">
        <f>SUM(НАЧАЛО:КОНЕЦ!V142)</f>
        <v>0</v>
      </c>
      <c r="W142" s="32">
        <f>SUM(НАЧАЛО:КОНЕЦ!W142)</f>
        <v>2</v>
      </c>
      <c r="X142" s="32">
        <f>SUM(НАЧАЛО:КОНЕЦ!X142)</f>
        <v>64</v>
      </c>
      <c r="Y142" s="32">
        <f>SUM(НАЧАЛО:КОНЕЦ!Y142)</f>
        <v>64</v>
      </c>
      <c r="Z142" s="32">
        <f>SUM(НАЧАЛО:КОНЕЦ!Z142)</f>
        <v>0</v>
      </c>
      <c r="AA142" s="32">
        <f>SUM(НАЧАЛО:КОНЕЦ!AA142)</f>
        <v>0</v>
      </c>
      <c r="AB142" s="32">
        <f>SUM(НАЧАЛО:КОНЕЦ!AB142)</f>
        <v>0</v>
      </c>
    </row>
    <row r="143" spans="1:28" ht="15" customHeight="1" x14ac:dyDescent="0.2">
      <c r="A143" s="30" t="s">
        <v>298</v>
      </c>
      <c r="B143" s="35" t="s">
        <v>299</v>
      </c>
      <c r="C143" s="32">
        <f>SUM(НАЧАЛО:КОНЕЦ!C143)</f>
        <v>109</v>
      </c>
      <c r="D143" s="32">
        <f>SUM(НАЧАЛО:КОНЕЦ!D143)</f>
        <v>68</v>
      </c>
      <c r="E143" s="8">
        <f t="shared" si="5"/>
        <v>1787</v>
      </c>
      <c r="F143" s="7">
        <f t="shared" si="6"/>
        <v>685</v>
      </c>
      <c r="G143" s="32">
        <f>SUM(НАЧАЛО:КОНЕЦ!G143)</f>
        <v>0</v>
      </c>
      <c r="H143" s="32">
        <f>SUM(НАЧАЛО:КОНЕЦ!H143)</f>
        <v>610</v>
      </c>
      <c r="I143" s="32">
        <f>SUM(НАЧАЛО:КОНЕЦ!I143)</f>
        <v>806</v>
      </c>
      <c r="J143" s="32">
        <f>SUM(НАЧАЛО:КОНЕЦ!J143)</f>
        <v>371</v>
      </c>
      <c r="K143" s="32">
        <f>SUM(НАЧАЛО:КОНЕЦ!K143)</f>
        <v>0</v>
      </c>
      <c r="L143" s="32">
        <f>SUM(НАЧАЛО:КОНЕЦ!L143)</f>
        <v>130</v>
      </c>
      <c r="M143" s="32">
        <f>SUM(НАЧАЛО:КОНЕЦ!M143)</f>
        <v>297</v>
      </c>
      <c r="N143" s="32">
        <f>SUM(НАЧАЛО:КОНЕЦ!N143)</f>
        <v>258</v>
      </c>
      <c r="O143" s="32">
        <f>SUM(НАЧАЛО:КОНЕЦ!O143)</f>
        <v>191</v>
      </c>
      <c r="P143" s="32">
        <f>SUM(НАЧАЛО:КОНЕЦ!P143)</f>
        <v>100</v>
      </c>
      <c r="Q143" s="32">
        <f>SUM(НАЧАЛО:КОНЕЦ!Q143)</f>
        <v>14</v>
      </c>
      <c r="R143" s="32">
        <f>SUM(НАЧАЛО:КОНЕЦ!R143)</f>
        <v>1</v>
      </c>
      <c r="S143" s="32">
        <f>SUM(НАЧАЛО:КОНЕЦ!S143)</f>
        <v>89</v>
      </c>
      <c r="T143" s="32">
        <f>SUM(НАЧАЛО:КОНЕЦ!T143)</f>
        <v>135</v>
      </c>
      <c r="U143" s="32">
        <f>SUM(НАЧАЛО:КОНЕЦ!U143)</f>
        <v>3</v>
      </c>
      <c r="V143" s="32">
        <f>SUM(НАЧАЛО:КОНЕЦ!V143)</f>
        <v>0</v>
      </c>
      <c r="W143" s="32">
        <f>SUM(НАЧАЛО:КОНЕЦ!W143)</f>
        <v>112</v>
      </c>
      <c r="X143" s="32">
        <f>SUM(НАЧАЛО:КОНЕЦ!X143)</f>
        <v>1222</v>
      </c>
      <c r="Y143" s="32">
        <f>SUM(НАЧАЛО:КОНЕЦ!Y143)</f>
        <v>405</v>
      </c>
      <c r="Z143" s="32">
        <f>SUM(НАЧАЛО:КОНЕЦ!Z143)</f>
        <v>83</v>
      </c>
      <c r="AA143" s="32">
        <f>SUM(НАЧАЛО:КОНЕЦ!AA143)</f>
        <v>48</v>
      </c>
      <c r="AB143" s="32">
        <f>SUM(НАЧАЛО:КОНЕЦ!AB143)</f>
        <v>0</v>
      </c>
    </row>
    <row r="144" spans="1:28" ht="24.75" customHeight="1" x14ac:dyDescent="0.2">
      <c r="A144" s="30" t="s">
        <v>300</v>
      </c>
      <c r="B144" s="35" t="s">
        <v>301</v>
      </c>
      <c r="C144" s="36">
        <f>SUM(НАЧАЛО:КОНЕЦ!C144)</f>
        <v>198</v>
      </c>
      <c r="D144" s="36">
        <f>SUM(НАЧАЛО:КОНЕЦ!D144)</f>
        <v>33</v>
      </c>
      <c r="E144" s="8">
        <f t="shared" si="5"/>
        <v>6134</v>
      </c>
      <c r="F144" s="7">
        <f t="shared" si="6"/>
        <v>818</v>
      </c>
      <c r="G144" s="36">
        <f>SUM(НАЧАЛО:КОНЕЦ!G144)</f>
        <v>67</v>
      </c>
      <c r="H144" s="36">
        <f>SUM(НАЧАЛО:КОНЕЦ!H144)</f>
        <v>2490</v>
      </c>
      <c r="I144" s="36">
        <f>SUM(НАЧАЛО:КОНЕЦ!I144)</f>
        <v>2946</v>
      </c>
      <c r="J144" s="36">
        <f>SUM(НАЧАЛО:КОНЕЦ!J144)</f>
        <v>631</v>
      </c>
      <c r="K144" s="36">
        <f>SUM(НАЧАЛО:КОНЕЦ!K144)</f>
        <v>64</v>
      </c>
      <c r="L144" s="36">
        <f>SUM(НАЧАЛО:КОНЕЦ!L144)</f>
        <v>376</v>
      </c>
      <c r="M144" s="36">
        <f>SUM(НАЧАЛО:КОНЕЦ!M144)</f>
        <v>267</v>
      </c>
      <c r="N144" s="36">
        <f>SUM(НАЧАЛО:КОНЕЦ!N144)</f>
        <v>111</v>
      </c>
      <c r="O144" s="36">
        <f>SUM(НАЧАЛО:КОНЕЦ!O144)</f>
        <v>680</v>
      </c>
      <c r="P144" s="36">
        <f>SUM(НАЧАЛО:КОНЕЦ!P144)</f>
        <v>905</v>
      </c>
      <c r="Q144" s="36">
        <f>SUM(НАЧАЛО:КОНЕЦ!Q144)</f>
        <v>52</v>
      </c>
      <c r="R144" s="36">
        <f>SUM(НАЧАЛО:КОНЕЦ!R144)</f>
        <v>62</v>
      </c>
      <c r="S144" s="36">
        <f>SUM(НАЧАЛО:КОНЕЦ!S144)</f>
        <v>99</v>
      </c>
      <c r="T144" s="36">
        <f>SUM(НАЧАЛО:КОНЕЦ!T144)</f>
        <v>368</v>
      </c>
      <c r="U144" s="36">
        <f>SUM(НАЧАЛО:КОНЕЦ!U144)</f>
        <v>41</v>
      </c>
      <c r="V144" s="36">
        <f>SUM(НАЧАЛО:КОНЕЦ!V144)</f>
        <v>0</v>
      </c>
      <c r="W144" s="36">
        <f>SUM(НАЧАЛО:КОНЕЦ!W144)</f>
        <v>250</v>
      </c>
      <c r="X144" s="36">
        <f>SUM(НАЧАЛО:КОНЕЦ!X144)</f>
        <v>6106</v>
      </c>
      <c r="Y144" s="36">
        <f>SUM(НАЧАЛО:КОНЕЦ!Y144)</f>
        <v>594</v>
      </c>
      <c r="Z144" s="36">
        <f>SUM(НАЧАЛО:КОНЕЦ!Z144)</f>
        <v>60</v>
      </c>
      <c r="AA144" s="36">
        <f>SUM(НАЧАЛО:КОНЕЦ!AA144)</f>
        <v>235</v>
      </c>
      <c r="AB144" s="36">
        <f>SUM(НАЧАЛО:КОНЕЦ!AB144)</f>
        <v>38</v>
      </c>
    </row>
    <row r="145" spans="1:28" s="6" customFormat="1" x14ac:dyDescent="0.2">
      <c r="A145" s="9" t="s">
        <v>9</v>
      </c>
      <c r="B145" s="10">
        <v>139</v>
      </c>
      <c r="C145" s="11">
        <f>SUM(C7:C144)</f>
        <v>6537</v>
      </c>
      <c r="D145" s="11">
        <f>SUM(D7:D144)</f>
        <v>2635</v>
      </c>
      <c r="E145" s="11">
        <f>SUM(E7:E144)</f>
        <v>167751</v>
      </c>
      <c r="F145" s="11">
        <f t="shared" ref="F145:AB145" si="7">SUM(F7:F144)</f>
        <v>52297</v>
      </c>
      <c r="G145" s="11">
        <f t="shared" si="7"/>
        <v>6056</v>
      </c>
      <c r="H145" s="11">
        <f t="shared" si="7"/>
        <v>42593</v>
      </c>
      <c r="I145" s="11">
        <f t="shared" si="7"/>
        <v>83903</v>
      </c>
      <c r="J145" s="11">
        <f t="shared" si="7"/>
        <v>35199</v>
      </c>
      <c r="K145" s="11">
        <f t="shared" si="7"/>
        <v>917</v>
      </c>
      <c r="L145" s="11">
        <f t="shared" si="7"/>
        <v>12559</v>
      </c>
      <c r="M145" s="11">
        <f t="shared" si="7"/>
        <v>27749</v>
      </c>
      <c r="N145" s="11">
        <f t="shared" si="7"/>
        <v>11072</v>
      </c>
      <c r="O145" s="11">
        <f t="shared" si="7"/>
        <v>17323</v>
      </c>
      <c r="P145" s="11">
        <f t="shared" si="7"/>
        <v>13718</v>
      </c>
      <c r="Q145" s="11">
        <f t="shared" si="7"/>
        <v>1922</v>
      </c>
      <c r="R145" s="11">
        <f t="shared" si="7"/>
        <v>1581</v>
      </c>
      <c r="S145" s="11">
        <f t="shared" si="7"/>
        <v>3532</v>
      </c>
      <c r="T145" s="11">
        <f t="shared" si="7"/>
        <v>8743</v>
      </c>
      <c r="U145" s="11">
        <f t="shared" si="7"/>
        <v>2876</v>
      </c>
      <c r="V145" s="11">
        <f t="shared" si="7"/>
        <v>110</v>
      </c>
      <c r="W145" s="11">
        <f t="shared" si="7"/>
        <v>9220</v>
      </c>
      <c r="X145" s="11">
        <f t="shared" si="7"/>
        <v>171092</v>
      </c>
      <c r="Y145" s="11">
        <f t="shared" si="7"/>
        <v>45883</v>
      </c>
      <c r="Z145" s="11">
        <f t="shared" si="7"/>
        <v>4053</v>
      </c>
      <c r="AA145" s="11">
        <f t="shared" si="7"/>
        <v>5867</v>
      </c>
      <c r="AB145" s="11">
        <f t="shared" si="7"/>
        <v>1529</v>
      </c>
    </row>
  </sheetData>
  <sheetProtection algorithmName="SHA-512" hashValue="BGCVOcVb4xxWywkUG+j+Qo7OTF0cPMgmVwVTd8HnBcFxpzOznlUg6ELHSL4n5MUoKxlI/HaLXfcZlipFzPWVKw==" saltValue="fxKD6QdgOf/SDMr6L+4Ydg==" spinCount="100000" sheet="1" objects="1" scenarios="1" selectLockedCells="1"/>
  <mergeCells count="24">
    <mergeCell ref="AA3:AA4"/>
    <mergeCell ref="AB3:AB4"/>
    <mergeCell ref="S3:S4"/>
    <mergeCell ref="T3:T4"/>
    <mergeCell ref="U3:U4"/>
    <mergeCell ref="V3:V4"/>
    <mergeCell ref="Y3:Y4"/>
    <mergeCell ref="Z3:Z4"/>
    <mergeCell ref="R3:R4"/>
    <mergeCell ref="A1:AB1"/>
    <mergeCell ref="A2:A4"/>
    <mergeCell ref="B2:B4"/>
    <mergeCell ref="C2:D3"/>
    <mergeCell ref="E2:N2"/>
    <mergeCell ref="O2:V2"/>
    <mergeCell ref="W2:W4"/>
    <mergeCell ref="X2:X4"/>
    <mergeCell ref="Y2:AB2"/>
    <mergeCell ref="E3:E4"/>
    <mergeCell ref="F3:J3"/>
    <mergeCell ref="K3:N3"/>
    <mergeCell ref="O3:O4"/>
    <mergeCell ref="P3:P4"/>
    <mergeCell ref="Q3:Q4"/>
  </mergeCells>
  <dataValidations count="1">
    <dataValidation type="whole" allowBlank="1" showInputMessage="1" showErrorMessage="1" sqref="C7:D144 G7:AB144" xr:uid="{00000000-0002-0000-0000-000000000000}">
      <formula1>0</formula1>
      <formula2>1E+25</formula2>
    </dataValidation>
  </dataValidations>
  <printOptions horizontalCentered="1"/>
  <pageMargins left="0.19685039370078741" right="0.19685039370078741" top="0.35433070866141736" bottom="0.39370078740157483" header="0" footer="0"/>
  <pageSetup paperSize="9" scale="4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3C51-DF9B-42A2-9A6A-912593F28D06}">
  <dimension ref="A1:AB145"/>
  <sheetViews>
    <sheetView workbookViewId="0">
      <selection activeCell="Q14" sqref="Q14"/>
    </sheetView>
  </sheetViews>
  <sheetFormatPr defaultRowHeight="15" x14ac:dyDescent="0.25"/>
  <cols>
    <col min="1" max="1" width="14.7109375" style="91" customWidth="1"/>
    <col min="2" max="2" width="6.5703125" style="91" customWidth="1"/>
    <col min="3" max="3" width="9.140625" style="91" customWidth="1"/>
    <col min="4" max="4" width="9.140625" style="91"/>
    <col min="5" max="5" width="8.7109375" style="91" customWidth="1"/>
    <col min="6" max="6" width="10.42578125" style="91" customWidth="1"/>
    <col min="7" max="7" width="7.42578125" style="91" customWidth="1"/>
    <col min="8" max="8" width="8" style="91" customWidth="1"/>
    <col min="9" max="9" width="7.5703125" style="91" customWidth="1"/>
    <col min="10" max="10" width="8.28515625" style="91" customWidth="1"/>
    <col min="11" max="11" width="7.28515625" style="91" customWidth="1"/>
    <col min="12" max="12" width="8" style="91" customWidth="1"/>
    <col min="13" max="13" width="7.7109375" style="91" customWidth="1"/>
    <col min="14" max="14" width="9.85546875" style="91" customWidth="1"/>
    <col min="15" max="16" width="9.140625" style="91" customWidth="1"/>
    <col min="17" max="17" width="7.140625" style="91" customWidth="1"/>
    <col min="18" max="18" width="10.5703125" style="91" customWidth="1"/>
    <col min="19" max="19" width="10" style="91" customWidth="1"/>
    <col min="20" max="20" width="6.5703125" style="91" customWidth="1"/>
    <col min="21" max="21" width="8.42578125" style="91" customWidth="1"/>
    <col min="22" max="22" width="10.140625" style="91" customWidth="1"/>
    <col min="23" max="23" width="12.42578125" style="91" customWidth="1"/>
    <col min="24" max="24" width="13" style="91" customWidth="1"/>
    <col min="25" max="25" width="9.140625" style="91"/>
    <col min="26" max="26" width="10" style="91" customWidth="1"/>
    <col min="27" max="27" width="6.28515625" style="91" customWidth="1"/>
    <col min="28" max="16384" width="9.140625" style="91"/>
  </cols>
  <sheetData>
    <row r="1" spans="1:28" ht="63" customHeight="1" x14ac:dyDescent="0.25">
      <c r="A1" s="140" t="s">
        <v>316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28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8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8" ht="106.5" customHeight="1" x14ac:dyDescent="0.25">
      <c r="A4" s="116"/>
      <c r="B4" s="120"/>
      <c r="C4" s="90" t="s">
        <v>9</v>
      </c>
      <c r="D4" s="90" t="s">
        <v>21</v>
      </c>
      <c r="E4" s="120"/>
      <c r="F4" s="90" t="s">
        <v>19</v>
      </c>
      <c r="G4" s="90" t="s">
        <v>22</v>
      </c>
      <c r="H4" s="89" t="s">
        <v>23</v>
      </c>
      <c r="I4" s="90" t="s">
        <v>24</v>
      </c>
      <c r="J4" s="89" t="s">
        <v>25</v>
      </c>
      <c r="K4" s="90" t="s">
        <v>22</v>
      </c>
      <c r="L4" s="89" t="s">
        <v>23</v>
      </c>
      <c r="M4" s="90" t="s">
        <v>24</v>
      </c>
      <c r="N4" s="89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8" ht="15.75" thickBot="1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8" x14ac:dyDescent="0.25">
      <c r="A6" s="115" t="s">
        <v>9</v>
      </c>
      <c r="B6" s="114">
        <f t="shared" ref="B6:AB6" si="0">B145</f>
        <v>139</v>
      </c>
      <c r="C6" s="113">
        <f t="shared" si="0"/>
        <v>510</v>
      </c>
      <c r="D6" s="113">
        <f t="shared" si="0"/>
        <v>510</v>
      </c>
      <c r="E6" s="113">
        <f t="shared" si="0"/>
        <v>9798</v>
      </c>
      <c r="F6" s="113">
        <f t="shared" si="0"/>
        <v>9798</v>
      </c>
      <c r="G6" s="113">
        <f t="shared" si="0"/>
        <v>202</v>
      </c>
      <c r="H6" s="113">
        <f t="shared" si="0"/>
        <v>1695</v>
      </c>
      <c r="I6" s="113">
        <f t="shared" si="0"/>
        <v>5724</v>
      </c>
      <c r="J6" s="113">
        <f t="shared" si="0"/>
        <v>2177</v>
      </c>
      <c r="K6" s="113">
        <f t="shared" si="0"/>
        <v>133</v>
      </c>
      <c r="L6" s="113">
        <f t="shared" si="0"/>
        <v>1501</v>
      </c>
      <c r="M6" s="113">
        <f t="shared" si="0"/>
        <v>5192</v>
      </c>
      <c r="N6" s="113">
        <f t="shared" si="0"/>
        <v>1962</v>
      </c>
      <c r="O6" s="113">
        <f t="shared" si="0"/>
        <v>687</v>
      </c>
      <c r="P6" s="113">
        <f t="shared" si="0"/>
        <v>864</v>
      </c>
      <c r="Q6" s="113">
        <f t="shared" si="0"/>
        <v>65</v>
      </c>
      <c r="R6" s="113">
        <f t="shared" si="0"/>
        <v>132</v>
      </c>
      <c r="S6" s="113">
        <f t="shared" si="0"/>
        <v>753</v>
      </c>
      <c r="T6" s="113">
        <f t="shared" si="0"/>
        <v>408</v>
      </c>
      <c r="U6" s="113">
        <f t="shared" si="0"/>
        <v>34</v>
      </c>
      <c r="V6" s="113">
        <f t="shared" si="0"/>
        <v>0</v>
      </c>
      <c r="W6" s="113">
        <f t="shared" si="0"/>
        <v>0</v>
      </c>
      <c r="X6" s="113">
        <f t="shared" si="0"/>
        <v>9402</v>
      </c>
      <c r="Y6" s="113">
        <f t="shared" si="0"/>
        <v>7466</v>
      </c>
      <c r="Z6" s="113">
        <f t="shared" si="0"/>
        <v>753</v>
      </c>
      <c r="AA6" s="113">
        <f t="shared" si="0"/>
        <v>408</v>
      </c>
      <c r="AB6" s="113">
        <f t="shared" si="0"/>
        <v>34</v>
      </c>
    </row>
    <row r="7" spans="1:28" ht="25.5" x14ac:dyDescent="0.25">
      <c r="A7" s="106" t="s">
        <v>26</v>
      </c>
      <c r="B7" s="105" t="s">
        <v>27</v>
      </c>
      <c r="C7" s="104"/>
      <c r="D7" s="104"/>
      <c r="E7" s="100">
        <f t="shared" ref="E7:E13" si="1">SUM(G7:J7)</f>
        <v>0</v>
      </c>
      <c r="F7" s="100">
        <f t="shared" ref="F7:F12" si="2">SUM(K7:N7)</f>
        <v>0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ht="25.5" x14ac:dyDescent="0.25">
      <c r="A8" s="106" t="s">
        <v>28</v>
      </c>
      <c r="B8" s="105" t="s">
        <v>29</v>
      </c>
      <c r="C8" s="104"/>
      <c r="D8" s="104"/>
      <c r="E8" s="100">
        <f t="shared" si="1"/>
        <v>0</v>
      </c>
      <c r="F8" s="100">
        <f t="shared" si="2"/>
        <v>0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x14ac:dyDescent="0.25">
      <c r="A9" s="106" t="s">
        <v>30</v>
      </c>
      <c r="B9" s="105" t="s">
        <v>31</v>
      </c>
      <c r="C9" s="104"/>
      <c r="D9" s="104"/>
      <c r="E9" s="100">
        <f t="shared" si="1"/>
        <v>0</v>
      </c>
      <c r="F9" s="100">
        <f t="shared" si="2"/>
        <v>0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25.5" x14ac:dyDescent="0.25">
      <c r="A10" s="106" t="s">
        <v>32</v>
      </c>
      <c r="B10" s="105" t="s">
        <v>33</v>
      </c>
      <c r="C10" s="104"/>
      <c r="D10" s="104"/>
      <c r="E10" s="100">
        <f t="shared" si="1"/>
        <v>0</v>
      </c>
      <c r="F10" s="100">
        <f t="shared" si="2"/>
        <v>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x14ac:dyDescent="0.25">
      <c r="A11" s="106" t="s">
        <v>34</v>
      </c>
      <c r="B11" s="111" t="s">
        <v>35</v>
      </c>
      <c r="C11" s="104"/>
      <c r="D11" s="104"/>
      <c r="E11" s="101">
        <f t="shared" si="1"/>
        <v>0</v>
      </c>
      <c r="F11" s="100">
        <f t="shared" si="2"/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25.5" x14ac:dyDescent="0.25">
      <c r="A12" s="106" t="s">
        <v>36</v>
      </c>
      <c r="B12" s="111" t="s">
        <v>37</v>
      </c>
      <c r="C12" s="104"/>
      <c r="D12" s="104"/>
      <c r="E12" s="101">
        <f t="shared" si="1"/>
        <v>0</v>
      </c>
      <c r="F12" s="100">
        <f t="shared" si="2"/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s="98" customFormat="1" x14ac:dyDescent="0.25">
      <c r="A13" s="103" t="s">
        <v>38</v>
      </c>
      <c r="B13" s="112" t="s">
        <v>39</v>
      </c>
      <c r="C13" s="99">
        <v>1</v>
      </c>
      <c r="D13" s="99">
        <v>1</v>
      </c>
      <c r="E13" s="101">
        <f t="shared" si="1"/>
        <v>2</v>
      </c>
      <c r="F13" s="100">
        <v>2</v>
      </c>
      <c r="G13" s="99">
        <v>0</v>
      </c>
      <c r="H13" s="99">
        <v>0</v>
      </c>
      <c r="I13" s="99">
        <v>0</v>
      </c>
      <c r="J13" s="99">
        <v>2</v>
      </c>
      <c r="K13" s="99">
        <v>0</v>
      </c>
      <c r="L13" s="99">
        <v>0</v>
      </c>
      <c r="M13" s="99">
        <v>0</v>
      </c>
      <c r="N13" s="99">
        <v>2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3</v>
      </c>
      <c r="X13" s="99">
        <v>2</v>
      </c>
      <c r="Y13" s="99">
        <v>2</v>
      </c>
      <c r="Z13" s="99">
        <v>0</v>
      </c>
      <c r="AA13" s="99">
        <v>0</v>
      </c>
      <c r="AB13" s="99">
        <v>0</v>
      </c>
    </row>
    <row r="14" spans="1:28" s="98" customFormat="1" x14ac:dyDescent="0.25">
      <c r="A14" s="103" t="s">
        <v>40</v>
      </c>
      <c r="B14" s="112" t="s">
        <v>41</v>
      </c>
      <c r="C14" s="99">
        <v>14</v>
      </c>
      <c r="D14" s="99">
        <v>14</v>
      </c>
      <c r="E14" s="101">
        <v>201</v>
      </c>
      <c r="F14" s="100">
        <v>201</v>
      </c>
      <c r="G14" s="99">
        <v>22</v>
      </c>
      <c r="H14" s="99">
        <v>45</v>
      </c>
      <c r="I14" s="99">
        <v>73</v>
      </c>
      <c r="J14" s="99">
        <v>61</v>
      </c>
      <c r="K14" s="99">
        <v>14</v>
      </c>
      <c r="L14" s="99">
        <v>36</v>
      </c>
      <c r="M14" s="99">
        <v>66</v>
      </c>
      <c r="N14" s="99">
        <v>51</v>
      </c>
      <c r="O14" s="99">
        <v>3</v>
      </c>
      <c r="P14" s="99">
        <v>32</v>
      </c>
      <c r="Q14" s="99">
        <v>7</v>
      </c>
      <c r="R14" s="99">
        <v>3</v>
      </c>
      <c r="S14" s="99">
        <v>44</v>
      </c>
      <c r="T14" s="99">
        <v>9</v>
      </c>
      <c r="U14" s="99">
        <v>0</v>
      </c>
      <c r="V14" s="99">
        <v>0</v>
      </c>
      <c r="W14" s="99">
        <v>23</v>
      </c>
      <c r="X14" s="99">
        <v>201</v>
      </c>
      <c r="Y14" s="99">
        <v>201</v>
      </c>
      <c r="Z14" s="99">
        <v>44</v>
      </c>
      <c r="AA14" s="99">
        <v>9</v>
      </c>
      <c r="AB14" s="99">
        <v>0</v>
      </c>
    </row>
    <row r="15" spans="1:28" s="98" customFormat="1" x14ac:dyDescent="0.25">
      <c r="A15" s="103" t="s">
        <v>42</v>
      </c>
      <c r="B15" s="112" t="s">
        <v>43</v>
      </c>
      <c r="C15" s="99">
        <v>59</v>
      </c>
      <c r="D15" s="99">
        <v>59</v>
      </c>
      <c r="E15" s="101">
        <v>1183</v>
      </c>
      <c r="F15" s="100">
        <v>1183</v>
      </c>
      <c r="G15" s="99">
        <v>84</v>
      </c>
      <c r="H15" s="99">
        <v>179</v>
      </c>
      <c r="I15" s="99">
        <v>655</v>
      </c>
      <c r="J15" s="99">
        <v>265</v>
      </c>
      <c r="K15" s="99">
        <v>77</v>
      </c>
      <c r="L15" s="99">
        <v>162</v>
      </c>
      <c r="M15" s="99">
        <v>606</v>
      </c>
      <c r="N15" s="99">
        <v>211</v>
      </c>
      <c r="O15" s="99">
        <v>11</v>
      </c>
      <c r="P15" s="99">
        <v>82</v>
      </c>
      <c r="Q15" s="99">
        <v>0</v>
      </c>
      <c r="R15" s="99">
        <v>19</v>
      </c>
      <c r="S15" s="99">
        <v>127</v>
      </c>
      <c r="T15" s="99">
        <v>19</v>
      </c>
      <c r="U15" s="99">
        <v>0</v>
      </c>
      <c r="V15" s="99">
        <v>0</v>
      </c>
      <c r="W15" s="99">
        <v>14</v>
      </c>
      <c r="X15" s="99">
        <v>1183</v>
      </c>
      <c r="Y15" s="99">
        <v>987</v>
      </c>
      <c r="Z15" s="99">
        <v>127</v>
      </c>
      <c r="AA15" s="99">
        <v>19</v>
      </c>
      <c r="AB15" s="99">
        <v>0</v>
      </c>
    </row>
    <row r="16" spans="1:28" x14ac:dyDescent="0.25">
      <c r="A16" s="106" t="s">
        <v>44</v>
      </c>
      <c r="B16" s="111" t="s">
        <v>45</v>
      </c>
      <c r="C16" s="104"/>
      <c r="D16" s="104"/>
      <c r="E16" s="101">
        <f>SUM(G16:J16)</f>
        <v>0</v>
      </c>
      <c r="F16" s="100">
        <f>SUM(K16:N16)</f>
        <v>0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x14ac:dyDescent="0.25">
      <c r="A17" s="106" t="s">
        <v>46</v>
      </c>
      <c r="B17" s="111" t="s">
        <v>47</v>
      </c>
      <c r="C17" s="104">
        <v>1</v>
      </c>
      <c r="D17" s="104">
        <v>1</v>
      </c>
      <c r="E17" s="101">
        <v>21</v>
      </c>
      <c r="F17" s="100">
        <v>21</v>
      </c>
      <c r="G17" s="104">
        <v>0</v>
      </c>
      <c r="H17" s="104">
        <v>9</v>
      </c>
      <c r="I17" s="104">
        <v>12</v>
      </c>
      <c r="J17" s="104">
        <v>0</v>
      </c>
      <c r="K17" s="104">
        <v>0</v>
      </c>
      <c r="L17" s="104">
        <v>9</v>
      </c>
      <c r="M17" s="104">
        <v>12</v>
      </c>
      <c r="N17" s="104">
        <v>0</v>
      </c>
      <c r="O17" s="104">
        <v>0</v>
      </c>
      <c r="P17" s="104">
        <v>2</v>
      </c>
      <c r="Q17" s="104">
        <v>0</v>
      </c>
      <c r="R17" s="104">
        <v>0</v>
      </c>
      <c r="S17" s="104">
        <v>2</v>
      </c>
      <c r="T17" s="104">
        <v>0</v>
      </c>
      <c r="U17" s="104">
        <v>0</v>
      </c>
      <c r="V17" s="104">
        <v>0</v>
      </c>
      <c r="W17" s="104">
        <v>4</v>
      </c>
      <c r="X17" s="104">
        <v>21</v>
      </c>
      <c r="Y17" s="104">
        <v>21</v>
      </c>
      <c r="Z17" s="104">
        <v>2</v>
      </c>
      <c r="AA17" s="104">
        <v>0</v>
      </c>
      <c r="AB17" s="104">
        <v>0</v>
      </c>
    </row>
    <row r="18" spans="1:28" ht="25.5" x14ac:dyDescent="0.25">
      <c r="A18" s="106" t="s">
        <v>48</v>
      </c>
      <c r="B18" s="111" t="s">
        <v>49</v>
      </c>
      <c r="C18" s="104"/>
      <c r="D18" s="104"/>
      <c r="E18" s="101">
        <f t="shared" ref="E18:E24" si="3">SUM(G18:J18)</f>
        <v>0</v>
      </c>
      <c r="F18" s="100">
        <f t="shared" ref="F18:F24" si="4">SUM(K18:N18)</f>
        <v>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x14ac:dyDescent="0.25">
      <c r="A19" s="106" t="s">
        <v>50</v>
      </c>
      <c r="B19" s="111" t="s">
        <v>51</v>
      </c>
      <c r="C19" s="104"/>
      <c r="D19" s="104"/>
      <c r="E19" s="101">
        <f t="shared" si="3"/>
        <v>0</v>
      </c>
      <c r="F19" s="100">
        <f t="shared" si="4"/>
        <v>0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x14ac:dyDescent="0.25">
      <c r="A20" s="106" t="s">
        <v>52</v>
      </c>
      <c r="B20" s="111" t="s">
        <v>53</v>
      </c>
      <c r="C20" s="104"/>
      <c r="D20" s="104"/>
      <c r="E20" s="101">
        <f t="shared" si="3"/>
        <v>0</v>
      </c>
      <c r="F20" s="100">
        <f t="shared" si="4"/>
        <v>0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x14ac:dyDescent="0.25">
      <c r="A21" s="106" t="s">
        <v>54</v>
      </c>
      <c r="B21" s="111" t="s">
        <v>55</v>
      </c>
      <c r="C21" s="104"/>
      <c r="D21" s="104"/>
      <c r="E21" s="101">
        <f t="shared" si="3"/>
        <v>0</v>
      </c>
      <c r="F21" s="100">
        <f t="shared" si="4"/>
        <v>0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25.5" x14ac:dyDescent="0.25">
      <c r="A22" s="106" t="s">
        <v>56</v>
      </c>
      <c r="B22" s="111" t="s">
        <v>57</v>
      </c>
      <c r="C22" s="104"/>
      <c r="D22" s="104"/>
      <c r="E22" s="101">
        <f t="shared" si="3"/>
        <v>0</v>
      </c>
      <c r="F22" s="100">
        <f t="shared" si="4"/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x14ac:dyDescent="0.25">
      <c r="A23" s="106" t="s">
        <v>58</v>
      </c>
      <c r="B23" s="111" t="s">
        <v>59</v>
      </c>
      <c r="C23" s="104"/>
      <c r="D23" s="104"/>
      <c r="E23" s="101">
        <f t="shared" si="3"/>
        <v>0</v>
      </c>
      <c r="F23" s="100">
        <f t="shared" si="4"/>
        <v>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x14ac:dyDescent="0.25">
      <c r="A24" s="106" t="s">
        <v>60</v>
      </c>
      <c r="B24" s="111" t="s">
        <v>61</v>
      </c>
      <c r="C24" s="104"/>
      <c r="D24" s="104"/>
      <c r="E24" s="101">
        <f t="shared" si="3"/>
        <v>0</v>
      </c>
      <c r="F24" s="100">
        <f t="shared" si="4"/>
        <v>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25.5" x14ac:dyDescent="0.25">
      <c r="A25" s="106" t="s">
        <v>62</v>
      </c>
      <c r="B25" s="111" t="s">
        <v>63</v>
      </c>
      <c r="C25" s="104">
        <v>1</v>
      </c>
      <c r="D25" s="104">
        <v>1</v>
      </c>
      <c r="E25" s="101">
        <v>15</v>
      </c>
      <c r="F25" s="100">
        <v>15</v>
      </c>
      <c r="G25" s="104">
        <v>0</v>
      </c>
      <c r="H25" s="104">
        <v>7</v>
      </c>
      <c r="I25" s="104">
        <v>8</v>
      </c>
      <c r="J25" s="104">
        <v>0</v>
      </c>
      <c r="K25" s="104">
        <v>0</v>
      </c>
      <c r="L25" s="104">
        <v>7</v>
      </c>
      <c r="M25" s="104">
        <v>8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5</v>
      </c>
      <c r="T25" s="104">
        <v>4</v>
      </c>
      <c r="U25" s="104">
        <v>0</v>
      </c>
      <c r="V25" s="104">
        <v>0</v>
      </c>
      <c r="W25" s="104">
        <v>8</v>
      </c>
      <c r="X25" s="104">
        <v>15</v>
      </c>
      <c r="Y25" s="104">
        <v>15</v>
      </c>
      <c r="Z25" s="104">
        <v>5</v>
      </c>
      <c r="AA25" s="104">
        <v>4</v>
      </c>
      <c r="AB25" s="104">
        <v>0</v>
      </c>
    </row>
    <row r="26" spans="1:28" ht="25.5" x14ac:dyDescent="0.25">
      <c r="A26" s="106" t="s">
        <v>64</v>
      </c>
      <c r="B26" s="111" t="s">
        <v>65</v>
      </c>
      <c r="C26" s="104"/>
      <c r="D26" s="104"/>
      <c r="E26" s="101">
        <f>SUM(G26:J26)</f>
        <v>0</v>
      </c>
      <c r="F26" s="100">
        <f>SUM(K26:N26)</f>
        <v>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25.5" x14ac:dyDescent="0.25">
      <c r="A27" s="106" t="s">
        <v>66</v>
      </c>
      <c r="B27" s="111" t="s">
        <v>67</v>
      </c>
      <c r="C27" s="104"/>
      <c r="D27" s="104"/>
      <c r="E27" s="101">
        <f>SUM(G27:J27)</f>
        <v>0</v>
      </c>
      <c r="F27" s="100">
        <f>SUM(K27:N27)</f>
        <v>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x14ac:dyDescent="0.25">
      <c r="A28" s="106" t="s">
        <v>68</v>
      </c>
      <c r="B28" s="111" t="s">
        <v>69</v>
      </c>
      <c r="C28" s="104"/>
      <c r="D28" s="104"/>
      <c r="E28" s="101">
        <f>SUM(G28:J28)</f>
        <v>0</v>
      </c>
      <c r="F28" s="100">
        <f>SUM(K28:N28)</f>
        <v>0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25.5" x14ac:dyDescent="0.25">
      <c r="A29" s="106" t="s">
        <v>70</v>
      </c>
      <c r="B29" s="111" t="s">
        <v>71</v>
      </c>
      <c r="C29" s="104"/>
      <c r="D29" s="104"/>
      <c r="E29" s="101">
        <f>SUM(G29:J29)</f>
        <v>0</v>
      </c>
      <c r="F29" s="100">
        <f>SUM(K29:N29)</f>
        <v>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25.5" x14ac:dyDescent="0.25">
      <c r="A30" s="106" t="s">
        <v>72</v>
      </c>
      <c r="B30" s="111" t="s">
        <v>73</v>
      </c>
      <c r="C30" s="104"/>
      <c r="D30" s="104"/>
      <c r="E30" s="101">
        <f>SUM(G30:J30)</f>
        <v>0</v>
      </c>
      <c r="F30" s="100">
        <f>SUM(K30:N30)</f>
        <v>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s="98" customFormat="1" x14ac:dyDescent="0.25">
      <c r="A31" s="103" t="s">
        <v>74</v>
      </c>
      <c r="B31" s="112" t="s">
        <v>75</v>
      </c>
      <c r="C31" s="99">
        <v>56</v>
      </c>
      <c r="D31" s="99">
        <v>56</v>
      </c>
      <c r="E31" s="101">
        <v>993</v>
      </c>
      <c r="F31" s="100">
        <v>993</v>
      </c>
      <c r="G31" s="99">
        <v>0</v>
      </c>
      <c r="H31" s="99">
        <v>154</v>
      </c>
      <c r="I31" s="99">
        <v>632</v>
      </c>
      <c r="J31" s="99">
        <v>207</v>
      </c>
      <c r="K31" s="99">
        <v>0</v>
      </c>
      <c r="L31" s="99">
        <v>77</v>
      </c>
      <c r="M31" s="99">
        <v>489</v>
      </c>
      <c r="N31" s="99">
        <v>135</v>
      </c>
      <c r="O31" s="99">
        <v>6</v>
      </c>
      <c r="P31" s="99">
        <v>29</v>
      </c>
      <c r="Q31" s="99">
        <v>0</v>
      </c>
      <c r="R31" s="99">
        <v>12</v>
      </c>
      <c r="S31" s="99">
        <v>51</v>
      </c>
      <c r="T31" s="99">
        <v>35</v>
      </c>
      <c r="U31" s="99">
        <v>0</v>
      </c>
      <c r="V31" s="99">
        <v>0</v>
      </c>
      <c r="W31" s="99">
        <v>116</v>
      </c>
      <c r="X31" s="99">
        <v>993</v>
      </c>
      <c r="Y31" s="99">
        <v>658</v>
      </c>
      <c r="Z31" s="99">
        <v>51</v>
      </c>
      <c r="AA31" s="99">
        <v>35</v>
      </c>
      <c r="AB31" s="99">
        <v>0</v>
      </c>
    </row>
    <row r="32" spans="1:28" ht="38.25" x14ac:dyDescent="0.25">
      <c r="A32" s="106" t="s">
        <v>76</v>
      </c>
      <c r="B32" s="111" t="s">
        <v>77</v>
      </c>
      <c r="C32" s="104"/>
      <c r="D32" s="104"/>
      <c r="E32" s="101">
        <f>SUM(G32:J32)</f>
        <v>0</v>
      </c>
      <c r="F32" s="100">
        <f>SUM(K32:N32)</f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25.5" x14ac:dyDescent="0.25">
      <c r="A33" s="106" t="s">
        <v>78</v>
      </c>
      <c r="B33" s="111" t="s">
        <v>79</v>
      </c>
      <c r="C33" s="104"/>
      <c r="D33" s="104"/>
      <c r="E33" s="101">
        <f>SUM(G33:J33)</f>
        <v>0</v>
      </c>
      <c r="F33" s="100">
        <f>SUM(K33:N33)</f>
        <v>0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s="98" customFormat="1" x14ac:dyDescent="0.25">
      <c r="A34" s="103" t="s">
        <v>80</v>
      </c>
      <c r="B34" s="112" t="s">
        <v>81</v>
      </c>
      <c r="C34" s="99">
        <v>2</v>
      </c>
      <c r="D34" s="99">
        <v>2</v>
      </c>
      <c r="E34" s="101">
        <v>43</v>
      </c>
      <c r="F34" s="100">
        <v>43</v>
      </c>
      <c r="G34" s="99">
        <v>0</v>
      </c>
      <c r="H34" s="99">
        <v>4</v>
      </c>
      <c r="I34" s="99">
        <v>37</v>
      </c>
      <c r="J34" s="99">
        <v>2</v>
      </c>
      <c r="K34" s="99">
        <v>0</v>
      </c>
      <c r="L34" s="99">
        <v>4</v>
      </c>
      <c r="M34" s="99">
        <v>37</v>
      </c>
      <c r="N34" s="99">
        <v>2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7</v>
      </c>
      <c r="X34" s="99">
        <v>43</v>
      </c>
      <c r="Y34" s="99">
        <v>43</v>
      </c>
      <c r="Z34" s="99">
        <v>0</v>
      </c>
      <c r="AA34" s="99">
        <v>0</v>
      </c>
      <c r="AB34" s="99">
        <v>0</v>
      </c>
    </row>
    <row r="35" spans="1:28" s="98" customFormat="1" x14ac:dyDescent="0.25">
      <c r="A35" s="103" t="s">
        <v>82</v>
      </c>
      <c r="B35" s="112" t="s">
        <v>83</v>
      </c>
      <c r="C35" s="99">
        <v>2</v>
      </c>
      <c r="D35" s="99">
        <v>2</v>
      </c>
      <c r="E35" s="101">
        <v>9</v>
      </c>
      <c r="F35" s="100">
        <v>9</v>
      </c>
      <c r="G35" s="99">
        <v>0</v>
      </c>
      <c r="H35" s="99">
        <v>0</v>
      </c>
      <c r="I35" s="99">
        <v>7</v>
      </c>
      <c r="J35" s="99">
        <v>2</v>
      </c>
      <c r="K35" s="99">
        <v>0</v>
      </c>
      <c r="L35" s="99">
        <v>7</v>
      </c>
      <c r="M35" s="99">
        <v>2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2</v>
      </c>
      <c r="T35" s="99">
        <v>0</v>
      </c>
      <c r="U35" s="99">
        <v>0</v>
      </c>
      <c r="V35" s="99">
        <v>0</v>
      </c>
      <c r="W35" s="99">
        <v>4</v>
      </c>
      <c r="X35" s="99">
        <v>9</v>
      </c>
      <c r="Y35" s="99">
        <v>9</v>
      </c>
      <c r="Z35" s="99">
        <v>2</v>
      </c>
      <c r="AA35" s="99">
        <v>0</v>
      </c>
      <c r="AB35" s="99">
        <v>0</v>
      </c>
    </row>
    <row r="36" spans="1:28" x14ac:dyDescent="0.25">
      <c r="A36" s="106" t="s">
        <v>84</v>
      </c>
      <c r="B36" s="111" t="s">
        <v>85</v>
      </c>
      <c r="C36" s="104"/>
      <c r="D36" s="104"/>
      <c r="E36" s="101">
        <f>SUM(G36:J36)</f>
        <v>0</v>
      </c>
      <c r="F36" s="100">
        <f>SUM(K36:N36)</f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5">
      <c r="A37" s="106" t="s">
        <v>86</v>
      </c>
      <c r="B37" s="111" t="s">
        <v>87</v>
      </c>
      <c r="C37" s="104">
        <v>1</v>
      </c>
      <c r="D37" s="104">
        <v>1</v>
      </c>
      <c r="E37" s="101">
        <v>4</v>
      </c>
      <c r="F37" s="100">
        <v>4</v>
      </c>
      <c r="G37" s="104">
        <v>0</v>
      </c>
      <c r="H37" s="104">
        <v>0</v>
      </c>
      <c r="I37" s="104">
        <v>4</v>
      </c>
      <c r="J37" s="104">
        <v>0</v>
      </c>
      <c r="K37" s="104">
        <v>0</v>
      </c>
      <c r="L37" s="104">
        <v>4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2</v>
      </c>
      <c r="T37" s="104">
        <v>0</v>
      </c>
      <c r="U37" s="104">
        <v>0</v>
      </c>
      <c r="V37" s="104">
        <v>0</v>
      </c>
      <c r="W37" s="104">
        <v>4</v>
      </c>
      <c r="X37" s="104">
        <v>4</v>
      </c>
      <c r="Y37" s="104">
        <v>4</v>
      </c>
      <c r="Z37" s="104">
        <v>2</v>
      </c>
      <c r="AA37" s="104">
        <v>0</v>
      </c>
      <c r="AB37" s="104">
        <v>0</v>
      </c>
    </row>
    <row r="38" spans="1:28" ht="25.5" x14ac:dyDescent="0.25">
      <c r="A38" s="106" t="s">
        <v>88</v>
      </c>
      <c r="B38" s="111" t="s">
        <v>89</v>
      </c>
      <c r="C38" s="104"/>
      <c r="D38" s="104"/>
      <c r="E38" s="101">
        <f>SUM(G38:J38)</f>
        <v>0</v>
      </c>
      <c r="F38" s="100">
        <f>SUM(K38:N38)</f>
        <v>0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25.5" x14ac:dyDescent="0.25">
      <c r="A39" s="106" t="s">
        <v>90</v>
      </c>
      <c r="B39" s="111" t="s">
        <v>91</v>
      </c>
      <c r="C39" s="104">
        <v>4</v>
      </c>
      <c r="D39" s="104">
        <v>4</v>
      </c>
      <c r="E39" s="101">
        <v>94</v>
      </c>
      <c r="F39" s="100">
        <v>94</v>
      </c>
      <c r="G39" s="104">
        <v>0</v>
      </c>
      <c r="H39" s="104">
        <v>0</v>
      </c>
      <c r="I39" s="104">
        <v>65</v>
      </c>
      <c r="J39" s="104">
        <v>29</v>
      </c>
      <c r="K39" s="104">
        <v>0</v>
      </c>
      <c r="L39" s="104">
        <v>0</v>
      </c>
      <c r="M39" s="104">
        <v>65</v>
      </c>
      <c r="N39" s="104">
        <v>29</v>
      </c>
      <c r="O39" s="104">
        <v>27</v>
      </c>
      <c r="P39" s="104">
        <v>58</v>
      </c>
      <c r="Q39" s="104">
        <v>0</v>
      </c>
      <c r="R39" s="104">
        <v>11</v>
      </c>
      <c r="S39" s="104">
        <v>34</v>
      </c>
      <c r="T39" s="104">
        <v>23</v>
      </c>
      <c r="U39" s="104">
        <v>2</v>
      </c>
      <c r="V39" s="104">
        <v>0</v>
      </c>
      <c r="W39" s="104">
        <v>6</v>
      </c>
      <c r="X39" s="104">
        <v>94</v>
      </c>
      <c r="Y39" s="104">
        <v>94</v>
      </c>
      <c r="Z39" s="104">
        <v>34</v>
      </c>
      <c r="AA39" s="104">
        <v>23</v>
      </c>
      <c r="AB39" s="104">
        <v>2</v>
      </c>
    </row>
    <row r="40" spans="1:28" ht="38.25" x14ac:dyDescent="0.25">
      <c r="A40" s="106" t="s">
        <v>92</v>
      </c>
      <c r="B40" s="111" t="s">
        <v>93</v>
      </c>
      <c r="C40" s="104"/>
      <c r="D40" s="104"/>
      <c r="E40" s="101">
        <f>SUM(G40:J40)</f>
        <v>0</v>
      </c>
      <c r="F40" s="100">
        <f>SUM(K40:N40)</f>
        <v>0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28" x14ac:dyDescent="0.25">
      <c r="A41" s="106" t="s">
        <v>94</v>
      </c>
      <c r="B41" s="111" t="s">
        <v>95</v>
      </c>
      <c r="C41" s="104"/>
      <c r="D41" s="104"/>
      <c r="E41" s="101">
        <f>SUM(G41:J41)</f>
        <v>0</v>
      </c>
      <c r="F41" s="100">
        <f>SUM(K41:N41)</f>
        <v>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x14ac:dyDescent="0.25">
      <c r="A42" s="106" t="s">
        <v>96</v>
      </c>
      <c r="B42" s="111" t="s">
        <v>97</v>
      </c>
      <c r="C42" s="104"/>
      <c r="D42" s="104"/>
      <c r="E42" s="101">
        <f>SUM(G42:J42)</f>
        <v>0</v>
      </c>
      <c r="F42" s="100">
        <f>SUM(K42:N42)</f>
        <v>0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spans="1:28" s="98" customFormat="1" x14ac:dyDescent="0.25">
      <c r="A43" s="103" t="s">
        <v>98</v>
      </c>
      <c r="B43" s="112" t="s">
        <v>99</v>
      </c>
      <c r="C43" s="99">
        <v>9</v>
      </c>
      <c r="D43" s="99">
        <v>9</v>
      </c>
      <c r="E43" s="101">
        <v>209</v>
      </c>
      <c r="F43" s="100">
        <v>209</v>
      </c>
      <c r="G43" s="99">
        <v>0</v>
      </c>
      <c r="H43" s="99">
        <v>64</v>
      </c>
      <c r="I43" s="99">
        <v>109</v>
      </c>
      <c r="J43" s="99">
        <v>36</v>
      </c>
      <c r="K43" s="99">
        <v>0</v>
      </c>
      <c r="L43" s="99">
        <v>64</v>
      </c>
      <c r="M43" s="99">
        <v>109</v>
      </c>
      <c r="N43" s="99">
        <v>36</v>
      </c>
      <c r="O43" s="99">
        <v>0</v>
      </c>
      <c r="P43" s="99">
        <v>16</v>
      </c>
      <c r="Q43" s="99">
        <v>0</v>
      </c>
      <c r="R43" s="99">
        <v>0</v>
      </c>
      <c r="S43" s="99">
        <v>4</v>
      </c>
      <c r="T43" s="99">
        <v>4</v>
      </c>
      <c r="U43" s="99">
        <v>0</v>
      </c>
      <c r="V43" s="99">
        <v>0</v>
      </c>
      <c r="W43" s="99">
        <v>9</v>
      </c>
      <c r="X43" s="99">
        <v>209</v>
      </c>
      <c r="Y43" s="99">
        <v>209</v>
      </c>
      <c r="Z43" s="99">
        <v>4</v>
      </c>
      <c r="AA43" s="99">
        <v>4</v>
      </c>
      <c r="AB43" s="99">
        <v>0</v>
      </c>
    </row>
    <row r="44" spans="1:28" x14ac:dyDescent="0.25">
      <c r="A44" s="106" t="s">
        <v>100</v>
      </c>
      <c r="B44" s="111" t="s">
        <v>101</v>
      </c>
      <c r="C44" s="104"/>
      <c r="D44" s="104"/>
      <c r="E44" s="101">
        <f>SUM(G44:J44)</f>
        <v>0</v>
      </c>
      <c r="F44" s="100">
        <f>SUM(K44:N44)</f>
        <v>0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x14ac:dyDescent="0.25">
      <c r="A45" s="106" t="s">
        <v>102</v>
      </c>
      <c r="B45" s="111" t="s">
        <v>103</v>
      </c>
      <c r="C45" s="104">
        <v>1</v>
      </c>
      <c r="D45" s="104">
        <v>1</v>
      </c>
      <c r="E45" s="101">
        <v>14</v>
      </c>
      <c r="F45" s="100">
        <v>14</v>
      </c>
      <c r="G45" s="104">
        <v>0</v>
      </c>
      <c r="H45" s="104">
        <v>14</v>
      </c>
      <c r="I45" s="104">
        <v>0</v>
      </c>
      <c r="J45" s="104">
        <v>0</v>
      </c>
      <c r="K45" s="104">
        <v>0</v>
      </c>
      <c r="L45" s="104">
        <v>14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1</v>
      </c>
      <c r="T45" s="104">
        <v>0</v>
      </c>
      <c r="U45" s="104">
        <v>0</v>
      </c>
      <c r="V45" s="104">
        <v>0</v>
      </c>
      <c r="W45" s="104">
        <v>3</v>
      </c>
      <c r="X45" s="104">
        <v>61</v>
      </c>
      <c r="Y45" s="104">
        <v>61</v>
      </c>
      <c r="Z45" s="104">
        <v>1</v>
      </c>
      <c r="AA45" s="104">
        <v>0</v>
      </c>
      <c r="AB45" s="104">
        <v>0</v>
      </c>
    </row>
    <row r="46" spans="1:28" x14ac:dyDescent="0.25">
      <c r="A46" s="106" t="s">
        <v>104</v>
      </c>
      <c r="B46" s="111" t="s">
        <v>105</v>
      </c>
      <c r="C46" s="104"/>
      <c r="D46" s="104"/>
      <c r="E46" s="101">
        <f t="shared" ref="E46:E58" si="5">SUM(G46:J46)</f>
        <v>0</v>
      </c>
      <c r="F46" s="100">
        <f t="shared" ref="F46:F58" si="6">SUM(K46:N46)</f>
        <v>0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x14ac:dyDescent="0.25">
      <c r="A47" s="106" t="s">
        <v>106</v>
      </c>
      <c r="B47" s="111" t="s">
        <v>107</v>
      </c>
      <c r="C47" s="104"/>
      <c r="D47" s="104"/>
      <c r="E47" s="101">
        <f t="shared" si="5"/>
        <v>0</v>
      </c>
      <c r="F47" s="100">
        <f t="shared" si="6"/>
        <v>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x14ac:dyDescent="0.25">
      <c r="A48" s="106" t="s">
        <v>108</v>
      </c>
      <c r="B48" s="111" t="s">
        <v>109</v>
      </c>
      <c r="C48" s="104"/>
      <c r="D48" s="104"/>
      <c r="E48" s="101">
        <f t="shared" si="5"/>
        <v>0</v>
      </c>
      <c r="F48" s="100">
        <f t="shared" si="6"/>
        <v>0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28" x14ac:dyDescent="0.25">
      <c r="A49" s="106" t="s">
        <v>110</v>
      </c>
      <c r="B49" s="111" t="s">
        <v>111</v>
      </c>
      <c r="C49" s="104"/>
      <c r="D49" s="104"/>
      <c r="E49" s="101">
        <f t="shared" si="5"/>
        <v>0</v>
      </c>
      <c r="F49" s="100">
        <f t="shared" si="6"/>
        <v>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x14ac:dyDescent="0.25">
      <c r="A50" s="106" t="s">
        <v>112</v>
      </c>
      <c r="B50" s="111" t="s">
        <v>113</v>
      </c>
      <c r="C50" s="104"/>
      <c r="D50" s="104"/>
      <c r="E50" s="101">
        <f t="shared" si="5"/>
        <v>0</v>
      </c>
      <c r="F50" s="100">
        <f t="shared" si="6"/>
        <v>0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x14ac:dyDescent="0.25">
      <c r="A51" s="106" t="s">
        <v>114</v>
      </c>
      <c r="B51" s="111" t="s">
        <v>115</v>
      </c>
      <c r="C51" s="104"/>
      <c r="D51" s="104"/>
      <c r="E51" s="101">
        <f t="shared" si="5"/>
        <v>0</v>
      </c>
      <c r="F51" s="100">
        <f t="shared" si="6"/>
        <v>0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ht="25.5" x14ac:dyDescent="0.25">
      <c r="A52" s="106" t="s">
        <v>116</v>
      </c>
      <c r="B52" s="111" t="s">
        <v>117</v>
      </c>
      <c r="C52" s="104"/>
      <c r="D52" s="104"/>
      <c r="E52" s="101">
        <f t="shared" si="5"/>
        <v>0</v>
      </c>
      <c r="F52" s="100">
        <f t="shared" si="6"/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 spans="1:28" x14ac:dyDescent="0.25">
      <c r="A53" s="106" t="s">
        <v>118</v>
      </c>
      <c r="B53" s="111" t="s">
        <v>119</v>
      </c>
      <c r="C53" s="104"/>
      <c r="D53" s="104"/>
      <c r="E53" s="101">
        <f t="shared" si="5"/>
        <v>0</v>
      </c>
      <c r="F53" s="100">
        <f t="shared" si="6"/>
        <v>0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ht="25.5" x14ac:dyDescent="0.25">
      <c r="A54" s="106" t="s">
        <v>120</v>
      </c>
      <c r="B54" s="111" t="s">
        <v>121</v>
      </c>
      <c r="C54" s="104"/>
      <c r="D54" s="104"/>
      <c r="E54" s="101">
        <f t="shared" si="5"/>
        <v>0</v>
      </c>
      <c r="F54" s="100">
        <f t="shared" si="6"/>
        <v>0</v>
      </c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spans="1:28" x14ac:dyDescent="0.25">
      <c r="A55" s="106" t="s">
        <v>122</v>
      </c>
      <c r="B55" s="111" t="s">
        <v>123</v>
      </c>
      <c r="C55" s="104"/>
      <c r="D55" s="104"/>
      <c r="E55" s="101">
        <f t="shared" si="5"/>
        <v>0</v>
      </c>
      <c r="F55" s="100">
        <f t="shared" si="6"/>
        <v>0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ht="25.5" x14ac:dyDescent="0.25">
      <c r="A56" s="106" t="s">
        <v>124</v>
      </c>
      <c r="B56" s="111" t="s">
        <v>125</v>
      </c>
      <c r="C56" s="104"/>
      <c r="D56" s="104"/>
      <c r="E56" s="101">
        <f t="shared" si="5"/>
        <v>0</v>
      </c>
      <c r="F56" s="100">
        <f t="shared" si="6"/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 spans="1:28" x14ac:dyDescent="0.25">
      <c r="A57" s="106" t="s">
        <v>126</v>
      </c>
      <c r="B57" s="111" t="s">
        <v>127</v>
      </c>
      <c r="C57" s="104"/>
      <c r="D57" s="104"/>
      <c r="E57" s="101">
        <f t="shared" si="5"/>
        <v>0</v>
      </c>
      <c r="F57" s="100">
        <f t="shared" si="6"/>
        <v>0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spans="1:28" x14ac:dyDescent="0.25">
      <c r="A58" s="106" t="s">
        <v>128</v>
      </c>
      <c r="B58" s="111" t="s">
        <v>129</v>
      </c>
      <c r="C58" s="104"/>
      <c r="D58" s="104"/>
      <c r="E58" s="101">
        <f t="shared" si="5"/>
        <v>0</v>
      </c>
      <c r="F58" s="100">
        <f t="shared" si="6"/>
        <v>0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spans="1:28" s="98" customFormat="1" x14ac:dyDescent="0.25">
      <c r="A59" s="103" t="s">
        <v>130</v>
      </c>
      <c r="B59" s="112" t="s">
        <v>131</v>
      </c>
      <c r="C59" s="99">
        <v>16</v>
      </c>
      <c r="D59" s="99">
        <v>16</v>
      </c>
      <c r="E59" s="101">
        <v>266</v>
      </c>
      <c r="F59" s="100">
        <v>266</v>
      </c>
      <c r="G59" s="99">
        <v>0</v>
      </c>
      <c r="H59" s="99">
        <v>32</v>
      </c>
      <c r="I59" s="99">
        <v>149</v>
      </c>
      <c r="J59" s="99">
        <v>85</v>
      </c>
      <c r="K59" s="99">
        <v>0</v>
      </c>
      <c r="L59" s="99">
        <v>32</v>
      </c>
      <c r="M59" s="99">
        <v>149</v>
      </c>
      <c r="N59" s="99">
        <v>85</v>
      </c>
      <c r="O59" s="99">
        <v>25</v>
      </c>
      <c r="P59" s="99">
        <v>11</v>
      </c>
      <c r="Q59" s="99">
        <v>0</v>
      </c>
      <c r="R59" s="99">
        <v>3</v>
      </c>
      <c r="S59" s="99">
        <v>14</v>
      </c>
      <c r="T59" s="99">
        <v>14</v>
      </c>
      <c r="U59" s="99">
        <v>0</v>
      </c>
      <c r="V59" s="99">
        <v>0</v>
      </c>
      <c r="W59" s="99">
        <v>7</v>
      </c>
      <c r="X59" s="99">
        <v>266</v>
      </c>
      <c r="Y59" s="99">
        <v>266</v>
      </c>
      <c r="Z59" s="99">
        <v>14</v>
      </c>
      <c r="AA59" s="99">
        <v>14</v>
      </c>
      <c r="AB59" s="99">
        <v>0</v>
      </c>
    </row>
    <row r="60" spans="1:28" s="98" customFormat="1" x14ac:dyDescent="0.25">
      <c r="A60" s="103" t="s">
        <v>132</v>
      </c>
      <c r="B60" s="112" t="s">
        <v>133</v>
      </c>
      <c r="C60" s="99">
        <v>57</v>
      </c>
      <c r="D60" s="99">
        <v>57</v>
      </c>
      <c r="E60" s="101">
        <v>1218</v>
      </c>
      <c r="F60" s="100">
        <v>1218</v>
      </c>
      <c r="G60" s="99">
        <v>0</v>
      </c>
      <c r="H60" s="99">
        <v>211</v>
      </c>
      <c r="I60" s="99">
        <v>745</v>
      </c>
      <c r="J60" s="99">
        <v>262</v>
      </c>
      <c r="K60" s="99">
        <v>0</v>
      </c>
      <c r="L60" s="99">
        <v>211</v>
      </c>
      <c r="M60" s="99">
        <v>745</v>
      </c>
      <c r="N60" s="99">
        <v>262</v>
      </c>
      <c r="O60" s="99">
        <v>47</v>
      </c>
      <c r="P60" s="99">
        <v>58</v>
      </c>
      <c r="Q60" s="99">
        <v>13</v>
      </c>
      <c r="R60" s="99">
        <v>10</v>
      </c>
      <c r="S60" s="99">
        <v>66</v>
      </c>
      <c r="T60" s="99">
        <v>37</v>
      </c>
      <c r="U60" s="99">
        <v>0</v>
      </c>
      <c r="V60" s="99">
        <v>0</v>
      </c>
      <c r="W60" s="99">
        <v>74</v>
      </c>
      <c r="X60" s="99">
        <v>1218</v>
      </c>
      <c r="Y60" s="99">
        <v>827</v>
      </c>
      <c r="Z60" s="99">
        <v>66</v>
      </c>
      <c r="AA60" s="99">
        <v>37</v>
      </c>
      <c r="AB60" s="99">
        <v>0</v>
      </c>
    </row>
    <row r="61" spans="1:28" ht="25.5" x14ac:dyDescent="0.25">
      <c r="A61" s="106" t="s">
        <v>134</v>
      </c>
      <c r="B61" s="111" t="s">
        <v>135</v>
      </c>
      <c r="C61" s="104"/>
      <c r="D61" s="104"/>
      <c r="E61" s="101">
        <f>SUM(G61:J61)</f>
        <v>0</v>
      </c>
      <c r="F61" s="100">
        <f>SUM(K61:N61)</f>
        <v>0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1:28" s="98" customFormat="1" x14ac:dyDescent="0.25">
      <c r="A62" s="103" t="s">
        <v>136</v>
      </c>
      <c r="B62" s="112" t="s">
        <v>137</v>
      </c>
      <c r="C62" s="99">
        <v>52</v>
      </c>
      <c r="D62" s="99">
        <v>52</v>
      </c>
      <c r="E62" s="101">
        <v>1001</v>
      </c>
      <c r="F62" s="100">
        <v>1001</v>
      </c>
      <c r="G62" s="99">
        <v>2</v>
      </c>
      <c r="H62" s="99">
        <v>178</v>
      </c>
      <c r="I62" s="99">
        <v>512</v>
      </c>
      <c r="J62" s="99">
        <v>309</v>
      </c>
      <c r="K62" s="99">
        <v>2</v>
      </c>
      <c r="L62" s="99">
        <v>178</v>
      </c>
      <c r="M62" s="99">
        <v>512</v>
      </c>
      <c r="N62" s="99">
        <v>309</v>
      </c>
      <c r="O62" s="99">
        <v>373</v>
      </c>
      <c r="P62" s="99">
        <v>288</v>
      </c>
      <c r="Q62" s="99">
        <v>20</v>
      </c>
      <c r="R62" s="99">
        <v>22</v>
      </c>
      <c r="S62" s="99">
        <v>71</v>
      </c>
      <c r="T62" s="99">
        <v>62</v>
      </c>
      <c r="U62" s="99">
        <v>0</v>
      </c>
      <c r="V62" s="99">
        <v>0</v>
      </c>
      <c r="W62" s="99">
        <v>190</v>
      </c>
      <c r="X62" s="99">
        <v>1001</v>
      </c>
      <c r="Y62" s="99">
        <v>788</v>
      </c>
      <c r="Z62" s="99">
        <v>71</v>
      </c>
      <c r="AA62" s="99">
        <v>62</v>
      </c>
      <c r="AB62" s="99">
        <v>0</v>
      </c>
    </row>
    <row r="63" spans="1:28" s="98" customFormat="1" ht="25.5" x14ac:dyDescent="0.25">
      <c r="A63" s="103" t="s">
        <v>138</v>
      </c>
      <c r="B63" s="112" t="s">
        <v>139</v>
      </c>
      <c r="C63" s="99"/>
      <c r="D63" s="99"/>
      <c r="E63" s="101">
        <f>SUM(G63:J63)</f>
        <v>0</v>
      </c>
      <c r="F63" s="100">
        <f>SUM(K63:N63)</f>
        <v>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</row>
    <row r="64" spans="1:28" s="98" customFormat="1" ht="25.5" x14ac:dyDescent="0.25">
      <c r="A64" s="103" t="s">
        <v>140</v>
      </c>
      <c r="B64" s="112" t="s">
        <v>141</v>
      </c>
      <c r="C64" s="99"/>
      <c r="D64" s="99"/>
      <c r="E64" s="101">
        <f>SUM(G64:J64)</f>
        <v>0</v>
      </c>
      <c r="F64" s="100">
        <f>SUM(K64:N64)</f>
        <v>0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</row>
    <row r="65" spans="1:28" s="98" customFormat="1" ht="25.5" x14ac:dyDescent="0.25">
      <c r="A65" s="103" t="s">
        <v>142</v>
      </c>
      <c r="B65" s="112" t="s">
        <v>143</v>
      </c>
      <c r="C65" s="99">
        <v>34</v>
      </c>
      <c r="D65" s="99">
        <v>34</v>
      </c>
      <c r="E65" s="101">
        <v>558</v>
      </c>
      <c r="F65" s="100">
        <v>558</v>
      </c>
      <c r="G65" s="99">
        <v>0</v>
      </c>
      <c r="H65" s="99">
        <v>36</v>
      </c>
      <c r="I65" s="99">
        <v>392</v>
      </c>
      <c r="J65" s="99">
        <v>130</v>
      </c>
      <c r="K65" s="99">
        <v>0</v>
      </c>
      <c r="L65" s="99">
        <v>36</v>
      </c>
      <c r="M65" s="99">
        <v>392</v>
      </c>
      <c r="N65" s="99">
        <v>130</v>
      </c>
      <c r="O65" s="99">
        <v>0</v>
      </c>
      <c r="P65" s="99">
        <v>59</v>
      </c>
      <c r="Q65" s="99">
        <v>0</v>
      </c>
      <c r="R65" s="99">
        <v>23</v>
      </c>
      <c r="S65" s="99">
        <v>97</v>
      </c>
      <c r="T65" s="99">
        <v>43</v>
      </c>
      <c r="U65" s="99">
        <v>0</v>
      </c>
      <c r="V65" s="99">
        <v>0</v>
      </c>
      <c r="W65" s="99">
        <v>25</v>
      </c>
      <c r="X65" s="99">
        <v>558</v>
      </c>
      <c r="Y65" s="99">
        <v>458</v>
      </c>
      <c r="Z65" s="99">
        <v>97</v>
      </c>
      <c r="AA65" s="99">
        <v>43</v>
      </c>
      <c r="AB65" s="99">
        <v>0</v>
      </c>
    </row>
    <row r="66" spans="1:28" ht="25.5" x14ac:dyDescent="0.25">
      <c r="A66" s="106" t="s">
        <v>144</v>
      </c>
      <c r="B66" s="111" t="s">
        <v>145</v>
      </c>
      <c r="C66" s="104"/>
      <c r="D66" s="104"/>
      <c r="E66" s="101">
        <f>SUM(G66:J66)</f>
        <v>0</v>
      </c>
      <c r="F66" s="100">
        <f>SUM(K66:N66)</f>
        <v>0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 spans="1:28" x14ac:dyDescent="0.25">
      <c r="A67" s="106" t="s">
        <v>146</v>
      </c>
      <c r="B67" s="111" t="s">
        <v>147</v>
      </c>
      <c r="C67" s="104">
        <v>3</v>
      </c>
      <c r="D67" s="104">
        <v>3</v>
      </c>
      <c r="E67" s="101">
        <v>45</v>
      </c>
      <c r="F67" s="100">
        <v>45</v>
      </c>
      <c r="G67" s="104">
        <v>0</v>
      </c>
      <c r="H67" s="104">
        <v>0</v>
      </c>
      <c r="I67" s="104">
        <v>15</v>
      </c>
      <c r="J67" s="104">
        <v>30</v>
      </c>
      <c r="K67" s="104">
        <v>0</v>
      </c>
      <c r="L67" s="104">
        <v>0</v>
      </c>
      <c r="M67" s="104">
        <v>15</v>
      </c>
      <c r="N67" s="104">
        <v>30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6</v>
      </c>
      <c r="X67" s="104">
        <v>45</v>
      </c>
      <c r="Y67" s="104">
        <v>45</v>
      </c>
      <c r="Z67" s="104">
        <v>0</v>
      </c>
      <c r="AA67" s="104">
        <v>0</v>
      </c>
      <c r="AB67" s="104">
        <v>0</v>
      </c>
    </row>
    <row r="68" spans="1:28" ht="25.5" x14ac:dyDescent="0.25">
      <c r="A68" s="106" t="s">
        <v>148</v>
      </c>
      <c r="B68" s="111" t="s">
        <v>149</v>
      </c>
      <c r="C68" s="104">
        <v>1</v>
      </c>
      <c r="D68" s="104">
        <v>1</v>
      </c>
      <c r="E68" s="101">
        <v>10</v>
      </c>
      <c r="F68" s="100">
        <v>10</v>
      </c>
      <c r="G68" s="104">
        <v>0</v>
      </c>
      <c r="H68" s="104">
        <v>0</v>
      </c>
      <c r="I68" s="104">
        <v>10</v>
      </c>
      <c r="J68" s="104">
        <v>0</v>
      </c>
      <c r="K68" s="104">
        <v>0</v>
      </c>
      <c r="L68" s="104">
        <v>0</v>
      </c>
      <c r="M68" s="104">
        <v>10</v>
      </c>
      <c r="N68" s="104">
        <v>0</v>
      </c>
      <c r="O68" s="104">
        <v>3</v>
      </c>
      <c r="P68" s="104">
        <v>2</v>
      </c>
      <c r="Q68" s="104">
        <v>0</v>
      </c>
      <c r="R68" s="104">
        <v>0</v>
      </c>
      <c r="S68" s="104">
        <v>3</v>
      </c>
      <c r="T68" s="104">
        <v>3</v>
      </c>
      <c r="U68" s="104">
        <v>0</v>
      </c>
      <c r="V68" s="104">
        <v>0</v>
      </c>
      <c r="W68" s="104">
        <v>4</v>
      </c>
      <c r="X68" s="104">
        <v>10</v>
      </c>
      <c r="Y68" s="104">
        <v>10</v>
      </c>
      <c r="Z68" s="104">
        <v>3</v>
      </c>
      <c r="AA68" s="104">
        <v>3</v>
      </c>
      <c r="AB68" s="104">
        <v>0</v>
      </c>
    </row>
    <row r="69" spans="1:28" x14ac:dyDescent="0.25">
      <c r="A69" s="106" t="s">
        <v>150</v>
      </c>
      <c r="B69" s="111" t="s">
        <v>151</v>
      </c>
      <c r="C69" s="104">
        <v>3</v>
      </c>
      <c r="D69" s="104">
        <v>3</v>
      </c>
      <c r="E69" s="101">
        <v>45</v>
      </c>
      <c r="F69" s="100">
        <v>45</v>
      </c>
      <c r="G69" s="104">
        <v>0</v>
      </c>
      <c r="H69" s="104">
        <v>15</v>
      </c>
      <c r="I69" s="104">
        <v>15</v>
      </c>
      <c r="J69" s="104">
        <v>15</v>
      </c>
      <c r="K69" s="104">
        <v>0</v>
      </c>
      <c r="L69" s="104">
        <v>15</v>
      </c>
      <c r="M69" s="104">
        <v>15</v>
      </c>
      <c r="N69" s="104">
        <v>15</v>
      </c>
      <c r="O69" s="104">
        <v>0</v>
      </c>
      <c r="P69" s="104">
        <v>7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4</v>
      </c>
      <c r="X69" s="104">
        <v>45</v>
      </c>
      <c r="Y69" s="104">
        <v>45</v>
      </c>
      <c r="Z69" s="104">
        <v>0</v>
      </c>
      <c r="AA69" s="104">
        <v>0</v>
      </c>
      <c r="AB69" s="104">
        <v>0</v>
      </c>
    </row>
    <row r="70" spans="1:28" ht="25.5" x14ac:dyDescent="0.25">
      <c r="A70" s="106" t="s">
        <v>152</v>
      </c>
      <c r="B70" s="111" t="s">
        <v>153</v>
      </c>
      <c r="C70" s="104"/>
      <c r="D70" s="104"/>
      <c r="E70" s="101">
        <f t="shared" ref="E70:E76" si="7">SUM(G70:J70)</f>
        <v>0</v>
      </c>
      <c r="F70" s="100">
        <f t="shared" ref="F70:F76" si="8">SUM(K70:N70)</f>
        <v>0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 spans="1:28" ht="25.5" x14ac:dyDescent="0.25">
      <c r="A71" s="106" t="s">
        <v>154</v>
      </c>
      <c r="B71" s="111" t="s">
        <v>155</v>
      </c>
      <c r="C71" s="104"/>
      <c r="D71" s="104"/>
      <c r="E71" s="101">
        <f t="shared" si="7"/>
        <v>0</v>
      </c>
      <c r="F71" s="100">
        <f t="shared" si="8"/>
        <v>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</row>
    <row r="72" spans="1:28" x14ac:dyDescent="0.25">
      <c r="A72" s="106" t="s">
        <v>156</v>
      </c>
      <c r="B72" s="111" t="s">
        <v>157</v>
      </c>
      <c r="C72" s="104"/>
      <c r="D72" s="104"/>
      <c r="E72" s="101">
        <f t="shared" si="7"/>
        <v>0</v>
      </c>
      <c r="F72" s="100">
        <f t="shared" si="8"/>
        <v>0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 spans="1:28" ht="25.5" x14ac:dyDescent="0.25">
      <c r="A73" s="106" t="s">
        <v>158</v>
      </c>
      <c r="B73" s="111" t="s">
        <v>159</v>
      </c>
      <c r="C73" s="104"/>
      <c r="D73" s="104"/>
      <c r="E73" s="101">
        <f t="shared" si="7"/>
        <v>0</v>
      </c>
      <c r="F73" s="100">
        <f t="shared" si="8"/>
        <v>0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</row>
    <row r="74" spans="1:28" x14ac:dyDescent="0.25">
      <c r="A74" s="106" t="s">
        <v>160</v>
      </c>
      <c r="B74" s="111" t="s">
        <v>161</v>
      </c>
      <c r="C74" s="104"/>
      <c r="D74" s="104"/>
      <c r="E74" s="101">
        <f t="shared" si="7"/>
        <v>0</v>
      </c>
      <c r="F74" s="100">
        <f t="shared" si="8"/>
        <v>0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</row>
    <row r="75" spans="1:28" ht="25.5" x14ac:dyDescent="0.25">
      <c r="A75" s="106" t="s">
        <v>162</v>
      </c>
      <c r="B75" s="111" t="s">
        <v>163</v>
      </c>
      <c r="C75" s="104"/>
      <c r="D75" s="104"/>
      <c r="E75" s="101">
        <f t="shared" si="7"/>
        <v>0</v>
      </c>
      <c r="F75" s="100">
        <f t="shared" si="8"/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</row>
    <row r="76" spans="1:28" ht="38.25" x14ac:dyDescent="0.25">
      <c r="A76" s="106" t="s">
        <v>164</v>
      </c>
      <c r="B76" s="111" t="s">
        <v>165</v>
      </c>
      <c r="C76" s="104"/>
      <c r="D76" s="104"/>
      <c r="E76" s="101">
        <f t="shared" si="7"/>
        <v>0</v>
      </c>
      <c r="F76" s="100">
        <f t="shared" si="8"/>
        <v>0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</row>
    <row r="77" spans="1:28" ht="25.5" x14ac:dyDescent="0.25">
      <c r="A77" s="106" t="s">
        <v>166</v>
      </c>
      <c r="B77" s="111" t="s">
        <v>167</v>
      </c>
      <c r="C77" s="104">
        <v>5</v>
      </c>
      <c r="D77" s="104">
        <v>5</v>
      </c>
      <c r="E77" s="101">
        <v>82</v>
      </c>
      <c r="F77" s="100">
        <v>82</v>
      </c>
      <c r="G77" s="104">
        <v>0</v>
      </c>
      <c r="H77" s="104">
        <v>0</v>
      </c>
      <c r="I77" s="104">
        <v>30</v>
      </c>
      <c r="J77" s="104">
        <v>52</v>
      </c>
      <c r="K77" s="104">
        <v>0</v>
      </c>
      <c r="L77" s="104">
        <v>0</v>
      </c>
      <c r="M77" s="104">
        <v>30</v>
      </c>
      <c r="N77" s="104">
        <v>52</v>
      </c>
      <c r="O77" s="104">
        <v>0</v>
      </c>
      <c r="P77" s="104">
        <v>24</v>
      </c>
      <c r="Q77" s="104">
        <v>0</v>
      </c>
      <c r="R77" s="104">
        <v>2</v>
      </c>
      <c r="S77" s="104">
        <v>30</v>
      </c>
      <c r="T77" s="104">
        <v>0</v>
      </c>
      <c r="U77" s="104">
        <v>0</v>
      </c>
      <c r="V77" s="104">
        <v>0</v>
      </c>
      <c r="W77" s="104">
        <v>6</v>
      </c>
      <c r="X77" s="104">
        <v>82</v>
      </c>
      <c r="Y77" s="104">
        <v>82</v>
      </c>
      <c r="Z77" s="104">
        <v>30</v>
      </c>
      <c r="AA77" s="104">
        <v>0</v>
      </c>
      <c r="AB77" s="104">
        <v>0</v>
      </c>
    </row>
    <row r="78" spans="1:28" x14ac:dyDescent="0.25">
      <c r="A78" s="106" t="s">
        <v>168</v>
      </c>
      <c r="B78" s="111" t="s">
        <v>169</v>
      </c>
      <c r="C78" s="104"/>
      <c r="D78" s="104"/>
      <c r="E78" s="101">
        <f t="shared" ref="E78:E85" si="9">SUM(G78:J78)</f>
        <v>0</v>
      </c>
      <c r="F78" s="100">
        <f>SUM(K78:N78)</f>
        <v>0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</row>
    <row r="79" spans="1:28" x14ac:dyDescent="0.25">
      <c r="A79" s="106" t="s">
        <v>170</v>
      </c>
      <c r="B79" s="111" t="s">
        <v>171</v>
      </c>
      <c r="C79" s="104"/>
      <c r="D79" s="104"/>
      <c r="E79" s="101">
        <f t="shared" si="9"/>
        <v>0</v>
      </c>
      <c r="F79" s="100">
        <f>SUM(K79:N79)</f>
        <v>0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</row>
    <row r="80" spans="1:28" x14ac:dyDescent="0.25">
      <c r="A80" s="106" t="s">
        <v>172</v>
      </c>
      <c r="B80" s="111" t="s">
        <v>173</v>
      </c>
      <c r="C80" s="104"/>
      <c r="D80" s="104"/>
      <c r="E80" s="101">
        <f t="shared" si="9"/>
        <v>0</v>
      </c>
      <c r="F80" s="100">
        <f>SUM(K80:N80)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</row>
    <row r="81" spans="1:28" x14ac:dyDescent="0.25">
      <c r="A81" s="106" t="s">
        <v>174</v>
      </c>
      <c r="B81" s="111" t="s">
        <v>175</v>
      </c>
      <c r="C81" s="104"/>
      <c r="D81" s="104"/>
      <c r="E81" s="101">
        <f t="shared" si="9"/>
        <v>0</v>
      </c>
      <c r="F81" s="100">
        <f>SUM(K81:N81)</f>
        <v>0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</row>
    <row r="82" spans="1:28" x14ac:dyDescent="0.25">
      <c r="A82" s="106" t="s">
        <v>176</v>
      </c>
      <c r="B82" s="111" t="s">
        <v>177</v>
      </c>
      <c r="C82" s="104"/>
      <c r="D82" s="104"/>
      <c r="E82" s="101">
        <f t="shared" si="9"/>
        <v>0</v>
      </c>
      <c r="F82" s="100">
        <f>SUM(K82:N82)</f>
        <v>0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</row>
    <row r="83" spans="1:28" s="98" customFormat="1" ht="25.5" x14ac:dyDescent="0.25">
      <c r="A83" s="103" t="s">
        <v>178</v>
      </c>
      <c r="B83" s="112" t="s">
        <v>179</v>
      </c>
      <c r="C83" s="99">
        <v>1</v>
      </c>
      <c r="D83" s="99">
        <v>1</v>
      </c>
      <c r="E83" s="101">
        <f t="shared" si="9"/>
        <v>26</v>
      </c>
      <c r="F83" s="100">
        <v>26</v>
      </c>
      <c r="G83" s="99">
        <v>0</v>
      </c>
      <c r="H83" s="99">
        <v>6</v>
      </c>
      <c r="I83" s="99">
        <v>12</v>
      </c>
      <c r="J83" s="99">
        <v>8</v>
      </c>
      <c r="K83" s="99">
        <v>0</v>
      </c>
      <c r="L83" s="99">
        <v>6</v>
      </c>
      <c r="M83" s="99">
        <v>12</v>
      </c>
      <c r="N83" s="99">
        <v>8</v>
      </c>
      <c r="O83" s="99">
        <v>0</v>
      </c>
      <c r="P83" s="99">
        <v>1</v>
      </c>
      <c r="Q83" s="99">
        <v>0</v>
      </c>
      <c r="R83" s="99">
        <v>0</v>
      </c>
      <c r="S83" s="99">
        <v>1</v>
      </c>
      <c r="T83" s="99">
        <v>0</v>
      </c>
      <c r="U83" s="99">
        <v>0</v>
      </c>
      <c r="V83" s="99">
        <v>0</v>
      </c>
      <c r="W83" s="99">
        <v>3</v>
      </c>
      <c r="X83" s="99">
        <v>26</v>
      </c>
      <c r="Y83" s="99">
        <v>26</v>
      </c>
      <c r="Z83" s="99">
        <v>1</v>
      </c>
      <c r="AA83" s="99">
        <v>0</v>
      </c>
      <c r="AB83" s="99">
        <v>0</v>
      </c>
    </row>
    <row r="84" spans="1:28" ht="25.5" x14ac:dyDescent="0.25">
      <c r="A84" s="106" t="s">
        <v>180</v>
      </c>
      <c r="B84" s="111" t="s">
        <v>181</v>
      </c>
      <c r="C84" s="104"/>
      <c r="D84" s="104"/>
      <c r="E84" s="101">
        <f t="shared" si="9"/>
        <v>0</v>
      </c>
      <c r="F84" s="100">
        <f>SUM(K84:N84)</f>
        <v>0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 spans="1:28" x14ac:dyDescent="0.25">
      <c r="A85" s="106" t="s">
        <v>182</v>
      </c>
      <c r="B85" s="111" t="s">
        <v>183</v>
      </c>
      <c r="C85" s="104"/>
      <c r="D85" s="104"/>
      <c r="E85" s="101">
        <f t="shared" si="9"/>
        <v>0</v>
      </c>
      <c r="F85" s="100">
        <f>SUM(K85:N85)</f>
        <v>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</row>
    <row r="86" spans="1:28" x14ac:dyDescent="0.25">
      <c r="A86" s="106" t="s">
        <v>184</v>
      </c>
      <c r="B86" s="111" t="s">
        <v>185</v>
      </c>
      <c r="C86" s="104">
        <v>2</v>
      </c>
      <c r="D86" s="104">
        <v>2</v>
      </c>
      <c r="E86" s="101">
        <v>50</v>
      </c>
      <c r="F86" s="100">
        <v>50</v>
      </c>
      <c r="G86" s="104">
        <v>0</v>
      </c>
      <c r="H86" s="104">
        <v>23</v>
      </c>
      <c r="I86" s="104">
        <v>20</v>
      </c>
      <c r="J86" s="104">
        <v>7</v>
      </c>
      <c r="K86" s="104">
        <v>0</v>
      </c>
      <c r="L86" s="104">
        <v>23</v>
      </c>
      <c r="M86" s="104">
        <v>20</v>
      </c>
      <c r="N86" s="104">
        <v>7</v>
      </c>
      <c r="O86" s="104">
        <v>5</v>
      </c>
      <c r="P86" s="104">
        <v>7</v>
      </c>
      <c r="Q86" s="104">
        <v>0</v>
      </c>
      <c r="R86" s="104">
        <v>0</v>
      </c>
      <c r="S86" s="104">
        <v>12</v>
      </c>
      <c r="T86" s="104">
        <v>11</v>
      </c>
      <c r="U86" s="104">
        <v>0</v>
      </c>
      <c r="V86" s="104">
        <v>0</v>
      </c>
      <c r="W86" s="104">
        <v>3</v>
      </c>
      <c r="X86" s="104">
        <v>50</v>
      </c>
      <c r="Y86" s="104">
        <v>50</v>
      </c>
      <c r="Z86" s="104">
        <v>12</v>
      </c>
      <c r="AA86" s="104">
        <v>11</v>
      </c>
      <c r="AB86" s="104">
        <v>0</v>
      </c>
    </row>
    <row r="87" spans="1:28" ht="25.5" x14ac:dyDescent="0.25">
      <c r="A87" s="106" t="s">
        <v>186</v>
      </c>
      <c r="B87" s="111" t="s">
        <v>187</v>
      </c>
      <c r="C87" s="104"/>
      <c r="D87" s="104"/>
      <c r="E87" s="101">
        <f t="shared" ref="E87:E105" si="10">SUM(G87:J87)</f>
        <v>0</v>
      </c>
      <c r="F87" s="100">
        <f t="shared" ref="F87:F105" si="11">SUM(K87:N87)</f>
        <v>0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 spans="1:28" x14ac:dyDescent="0.25">
      <c r="A88" s="106" t="s">
        <v>188</v>
      </c>
      <c r="B88" s="111" t="s">
        <v>189</v>
      </c>
      <c r="C88" s="104"/>
      <c r="D88" s="104"/>
      <c r="E88" s="101">
        <f t="shared" si="10"/>
        <v>0</v>
      </c>
      <c r="F88" s="100">
        <f t="shared" si="11"/>
        <v>0</v>
      </c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</row>
    <row r="89" spans="1:28" ht="25.5" x14ac:dyDescent="0.25">
      <c r="A89" s="106" t="s">
        <v>190</v>
      </c>
      <c r="B89" s="111" t="s">
        <v>191</v>
      </c>
      <c r="C89" s="104"/>
      <c r="D89" s="104"/>
      <c r="E89" s="101">
        <f t="shared" si="10"/>
        <v>0</v>
      </c>
      <c r="F89" s="100">
        <f t="shared" si="11"/>
        <v>0</v>
      </c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</row>
    <row r="90" spans="1:28" x14ac:dyDescent="0.25">
      <c r="A90" s="106" t="s">
        <v>192</v>
      </c>
      <c r="B90" s="111" t="s">
        <v>193</v>
      </c>
      <c r="C90" s="104"/>
      <c r="D90" s="104"/>
      <c r="E90" s="101">
        <f t="shared" si="10"/>
        <v>0</v>
      </c>
      <c r="F90" s="100">
        <f t="shared" si="11"/>
        <v>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</row>
    <row r="91" spans="1:28" ht="25.5" x14ac:dyDescent="0.25">
      <c r="A91" s="106" t="s">
        <v>194</v>
      </c>
      <c r="B91" s="111" t="s">
        <v>195</v>
      </c>
      <c r="C91" s="104"/>
      <c r="D91" s="104"/>
      <c r="E91" s="101">
        <f t="shared" si="10"/>
        <v>0</v>
      </c>
      <c r="F91" s="100">
        <f t="shared" si="11"/>
        <v>0</v>
      </c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</row>
    <row r="92" spans="1:28" x14ac:dyDescent="0.25">
      <c r="A92" s="106" t="s">
        <v>196</v>
      </c>
      <c r="B92" s="111" t="s">
        <v>197</v>
      </c>
      <c r="C92" s="104"/>
      <c r="D92" s="104"/>
      <c r="E92" s="101">
        <f t="shared" si="10"/>
        <v>0</v>
      </c>
      <c r="F92" s="100">
        <f t="shared" si="11"/>
        <v>0</v>
      </c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</row>
    <row r="93" spans="1:28" x14ac:dyDescent="0.25">
      <c r="A93" s="106" t="s">
        <v>198</v>
      </c>
      <c r="B93" s="111" t="s">
        <v>199</v>
      </c>
      <c r="C93" s="104"/>
      <c r="D93" s="104"/>
      <c r="E93" s="101">
        <f t="shared" si="10"/>
        <v>0</v>
      </c>
      <c r="F93" s="100">
        <f t="shared" si="11"/>
        <v>0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 spans="1:28" x14ac:dyDescent="0.25">
      <c r="A94" s="106" t="s">
        <v>200</v>
      </c>
      <c r="B94" s="111" t="s">
        <v>201</v>
      </c>
      <c r="C94" s="104"/>
      <c r="D94" s="104"/>
      <c r="E94" s="101">
        <f t="shared" si="10"/>
        <v>0</v>
      </c>
      <c r="F94" s="100">
        <f t="shared" si="11"/>
        <v>0</v>
      </c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</row>
    <row r="95" spans="1:28" ht="51" x14ac:dyDescent="0.25">
      <c r="A95" s="106" t="s">
        <v>202</v>
      </c>
      <c r="B95" s="111" t="s">
        <v>203</v>
      </c>
      <c r="C95" s="104"/>
      <c r="D95" s="104"/>
      <c r="E95" s="101">
        <f t="shared" si="10"/>
        <v>0</v>
      </c>
      <c r="F95" s="100">
        <f t="shared" si="11"/>
        <v>0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</row>
    <row r="96" spans="1:28" x14ac:dyDescent="0.25">
      <c r="A96" s="106" t="s">
        <v>204</v>
      </c>
      <c r="B96" s="111" t="s">
        <v>205</v>
      </c>
      <c r="C96" s="104"/>
      <c r="D96" s="104"/>
      <c r="E96" s="101">
        <f t="shared" si="10"/>
        <v>0</v>
      </c>
      <c r="F96" s="100">
        <f t="shared" si="11"/>
        <v>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spans="1:28" ht="25.5" x14ac:dyDescent="0.25">
      <c r="A97" s="106" t="s">
        <v>206</v>
      </c>
      <c r="B97" s="111" t="s">
        <v>207</v>
      </c>
      <c r="C97" s="104"/>
      <c r="D97" s="104"/>
      <c r="E97" s="101">
        <f t="shared" si="10"/>
        <v>0</v>
      </c>
      <c r="F97" s="100">
        <f t="shared" si="11"/>
        <v>0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</row>
    <row r="98" spans="1:28" x14ac:dyDescent="0.25">
      <c r="A98" s="106" t="s">
        <v>208</v>
      </c>
      <c r="B98" s="111" t="s">
        <v>209</v>
      </c>
      <c r="C98" s="104"/>
      <c r="D98" s="104"/>
      <c r="E98" s="101">
        <f t="shared" si="10"/>
        <v>0</v>
      </c>
      <c r="F98" s="100">
        <f t="shared" si="11"/>
        <v>0</v>
      </c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</row>
    <row r="99" spans="1:28" ht="38.25" x14ac:dyDescent="0.25">
      <c r="A99" s="106" t="s">
        <v>210</v>
      </c>
      <c r="B99" s="111" t="s">
        <v>211</v>
      </c>
      <c r="C99" s="104"/>
      <c r="D99" s="104"/>
      <c r="E99" s="101">
        <f t="shared" si="10"/>
        <v>0</v>
      </c>
      <c r="F99" s="100">
        <f t="shared" si="11"/>
        <v>0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</row>
    <row r="100" spans="1:28" ht="25.5" x14ac:dyDescent="0.25">
      <c r="A100" s="106" t="s">
        <v>212</v>
      </c>
      <c r="B100" s="111" t="s">
        <v>213</v>
      </c>
      <c r="C100" s="104"/>
      <c r="D100" s="104"/>
      <c r="E100" s="101">
        <f t="shared" si="10"/>
        <v>0</v>
      </c>
      <c r="F100" s="100">
        <f t="shared" si="11"/>
        <v>0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</row>
    <row r="101" spans="1:28" ht="38.25" x14ac:dyDescent="0.25">
      <c r="A101" s="106" t="s">
        <v>214</v>
      </c>
      <c r="B101" s="111" t="s">
        <v>215</v>
      </c>
      <c r="C101" s="104"/>
      <c r="D101" s="104"/>
      <c r="E101" s="101">
        <f t="shared" si="10"/>
        <v>0</v>
      </c>
      <c r="F101" s="100">
        <f t="shared" si="11"/>
        <v>0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</row>
    <row r="102" spans="1:28" x14ac:dyDescent="0.25">
      <c r="A102" s="106" t="s">
        <v>216</v>
      </c>
      <c r="B102" s="111" t="s">
        <v>217</v>
      </c>
      <c r="C102" s="104"/>
      <c r="D102" s="104"/>
      <c r="E102" s="101">
        <f t="shared" si="10"/>
        <v>0</v>
      </c>
      <c r="F102" s="100">
        <f t="shared" si="11"/>
        <v>0</v>
      </c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</row>
    <row r="103" spans="1:28" ht="51" x14ac:dyDescent="0.25">
      <c r="A103" s="106" t="s">
        <v>218</v>
      </c>
      <c r="B103" s="111" t="s">
        <v>219</v>
      </c>
      <c r="C103" s="104"/>
      <c r="D103" s="104"/>
      <c r="E103" s="101">
        <f t="shared" si="10"/>
        <v>0</v>
      </c>
      <c r="F103" s="100">
        <f t="shared" si="11"/>
        <v>0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</row>
    <row r="104" spans="1:28" ht="38.25" x14ac:dyDescent="0.25">
      <c r="A104" s="106" t="s">
        <v>220</v>
      </c>
      <c r="B104" s="111" t="s">
        <v>221</v>
      </c>
      <c r="C104" s="104"/>
      <c r="D104" s="104"/>
      <c r="E104" s="101">
        <f t="shared" si="10"/>
        <v>0</v>
      </c>
      <c r="F104" s="100">
        <f t="shared" si="11"/>
        <v>0</v>
      </c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</row>
    <row r="105" spans="1:28" x14ac:dyDescent="0.25">
      <c r="A105" s="106" t="s">
        <v>222</v>
      </c>
      <c r="B105" s="111" t="s">
        <v>223</v>
      </c>
      <c r="C105" s="104"/>
      <c r="D105" s="104"/>
      <c r="E105" s="101">
        <f t="shared" si="10"/>
        <v>0</v>
      </c>
      <c r="F105" s="100">
        <f t="shared" si="11"/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</row>
    <row r="106" spans="1:28" ht="25.5" x14ac:dyDescent="0.25">
      <c r="A106" s="106" t="s">
        <v>224</v>
      </c>
      <c r="B106" s="105" t="s">
        <v>225</v>
      </c>
      <c r="C106" s="104">
        <v>1</v>
      </c>
      <c r="D106" s="104">
        <v>1</v>
      </c>
      <c r="E106" s="101">
        <v>4</v>
      </c>
      <c r="F106" s="100">
        <v>4</v>
      </c>
      <c r="G106" s="104">
        <v>0</v>
      </c>
      <c r="H106" s="104">
        <v>4</v>
      </c>
      <c r="I106" s="104">
        <v>0</v>
      </c>
      <c r="J106" s="104">
        <v>0</v>
      </c>
      <c r="K106" s="104">
        <v>0</v>
      </c>
      <c r="L106" s="104">
        <v>4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2</v>
      </c>
      <c r="X106" s="104">
        <v>4</v>
      </c>
      <c r="Y106" s="104">
        <v>4</v>
      </c>
      <c r="Z106" s="104">
        <v>0</v>
      </c>
      <c r="AA106" s="104">
        <v>0</v>
      </c>
      <c r="AB106" s="104">
        <v>0</v>
      </c>
    </row>
    <row r="107" spans="1:28" ht="25.5" x14ac:dyDescent="0.25">
      <c r="A107" s="106" t="s">
        <v>226</v>
      </c>
      <c r="B107" s="105" t="s">
        <v>227</v>
      </c>
      <c r="C107" s="104"/>
      <c r="D107" s="104"/>
      <c r="E107" s="101">
        <f>SUM(G107:J107)</f>
        <v>0</v>
      </c>
      <c r="F107" s="100">
        <f>SUM(K107:N107)</f>
        <v>0</v>
      </c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</row>
    <row r="108" spans="1:28" ht="25.5" x14ac:dyDescent="0.25">
      <c r="A108" s="106" t="s">
        <v>228</v>
      </c>
      <c r="B108" s="105" t="s">
        <v>229</v>
      </c>
      <c r="C108" s="32">
        <v>24</v>
      </c>
      <c r="D108" s="32">
        <v>24</v>
      </c>
      <c r="E108" s="110">
        <v>388</v>
      </c>
      <c r="F108" s="109">
        <v>388</v>
      </c>
      <c r="G108" s="32">
        <v>0</v>
      </c>
      <c r="H108" s="32">
        <v>62</v>
      </c>
      <c r="I108" s="32">
        <v>194</v>
      </c>
      <c r="J108" s="32">
        <v>132</v>
      </c>
      <c r="K108" s="32">
        <v>0</v>
      </c>
      <c r="L108" s="32">
        <v>62</v>
      </c>
      <c r="M108" s="32">
        <v>194</v>
      </c>
      <c r="N108" s="32">
        <v>132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47</v>
      </c>
      <c r="X108" s="104">
        <v>388</v>
      </c>
      <c r="Y108" s="104">
        <v>388</v>
      </c>
      <c r="Z108" s="104">
        <v>0</v>
      </c>
      <c r="AA108" s="104">
        <v>0</v>
      </c>
      <c r="AB108" s="104">
        <v>0</v>
      </c>
    </row>
    <row r="109" spans="1:28" ht="25.5" x14ac:dyDescent="0.25">
      <c r="A109" s="106" t="s">
        <v>230</v>
      </c>
      <c r="B109" s="105" t="s">
        <v>231</v>
      </c>
      <c r="C109" s="104">
        <v>3</v>
      </c>
      <c r="D109" s="104">
        <v>3</v>
      </c>
      <c r="E109" s="101">
        <v>57</v>
      </c>
      <c r="F109" s="100">
        <v>57</v>
      </c>
      <c r="G109" s="104">
        <v>0</v>
      </c>
      <c r="H109" s="104">
        <v>27</v>
      </c>
      <c r="I109" s="104">
        <v>30</v>
      </c>
      <c r="J109" s="104">
        <v>0</v>
      </c>
      <c r="K109" s="104">
        <v>0</v>
      </c>
      <c r="L109" s="104">
        <v>27</v>
      </c>
      <c r="M109" s="104">
        <v>30</v>
      </c>
      <c r="N109" s="104">
        <v>0</v>
      </c>
      <c r="O109" s="104">
        <v>12</v>
      </c>
      <c r="P109" s="104">
        <v>6</v>
      </c>
      <c r="Q109" s="104">
        <v>0</v>
      </c>
      <c r="R109" s="104">
        <v>0</v>
      </c>
      <c r="S109" s="104">
        <v>11</v>
      </c>
      <c r="T109" s="104">
        <v>4</v>
      </c>
      <c r="U109" s="104">
        <v>0</v>
      </c>
      <c r="V109" s="104">
        <v>0</v>
      </c>
      <c r="W109" s="104">
        <v>2</v>
      </c>
      <c r="X109" s="104">
        <v>57</v>
      </c>
      <c r="Y109" s="104">
        <v>57</v>
      </c>
      <c r="Z109" s="104">
        <v>11</v>
      </c>
      <c r="AA109" s="104">
        <v>4</v>
      </c>
      <c r="AB109" s="104">
        <v>0</v>
      </c>
    </row>
    <row r="110" spans="1:28" ht="25.5" x14ac:dyDescent="0.25">
      <c r="A110" s="106" t="s">
        <v>232</v>
      </c>
      <c r="B110" s="105" t="s">
        <v>233</v>
      </c>
      <c r="C110" s="104"/>
      <c r="D110" s="104"/>
      <c r="E110" s="101">
        <f>SUM(G110:J110)</f>
        <v>0</v>
      </c>
      <c r="F110" s="100">
        <f>SUM(K110:N110)</f>
        <v>0</v>
      </c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</row>
    <row r="111" spans="1:28" ht="25.5" x14ac:dyDescent="0.25">
      <c r="A111" s="106" t="s">
        <v>234</v>
      </c>
      <c r="B111" s="105" t="s">
        <v>235</v>
      </c>
      <c r="C111" s="32">
        <v>4</v>
      </c>
      <c r="D111" s="32">
        <v>4</v>
      </c>
      <c r="E111" s="108">
        <v>80</v>
      </c>
      <c r="F111" s="107">
        <v>80</v>
      </c>
      <c r="G111" s="32">
        <v>0</v>
      </c>
      <c r="H111" s="32">
        <v>23</v>
      </c>
      <c r="I111" s="32">
        <v>47</v>
      </c>
      <c r="J111" s="32">
        <v>10</v>
      </c>
      <c r="K111" s="104">
        <v>0</v>
      </c>
      <c r="L111" s="104">
        <v>23</v>
      </c>
      <c r="M111" s="104">
        <v>47</v>
      </c>
      <c r="N111" s="104">
        <v>10</v>
      </c>
      <c r="O111" s="104">
        <v>0</v>
      </c>
      <c r="P111" s="104">
        <v>10</v>
      </c>
      <c r="Q111" s="104">
        <v>0</v>
      </c>
      <c r="R111" s="104">
        <v>0</v>
      </c>
      <c r="S111" s="104">
        <v>17</v>
      </c>
      <c r="T111" s="104">
        <v>10</v>
      </c>
      <c r="U111" s="104">
        <v>0</v>
      </c>
      <c r="V111" s="104">
        <v>0</v>
      </c>
      <c r="W111" s="104">
        <v>5</v>
      </c>
      <c r="X111" s="104">
        <v>80</v>
      </c>
      <c r="Y111" s="104">
        <v>80</v>
      </c>
      <c r="Z111" s="104">
        <v>17</v>
      </c>
      <c r="AA111" s="104">
        <v>10</v>
      </c>
      <c r="AB111" s="104">
        <v>0</v>
      </c>
    </row>
    <row r="112" spans="1:28" ht="25.5" x14ac:dyDescent="0.25">
      <c r="A112" s="106" t="s">
        <v>236</v>
      </c>
      <c r="B112" s="105" t="s">
        <v>237</v>
      </c>
      <c r="C112" s="104"/>
      <c r="D112" s="104"/>
      <c r="E112" s="101">
        <f t="shared" ref="E112:E117" si="12">SUM(G112:J112)</f>
        <v>0</v>
      </c>
      <c r="F112" s="100">
        <f t="shared" ref="F112:F117" si="13">SUM(K112:N112)</f>
        <v>0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</row>
    <row r="113" spans="1:28" ht="25.5" x14ac:dyDescent="0.25">
      <c r="A113" s="106" t="s">
        <v>238</v>
      </c>
      <c r="B113" s="105" t="s">
        <v>239</v>
      </c>
      <c r="C113" s="104"/>
      <c r="D113" s="104"/>
      <c r="E113" s="101">
        <f t="shared" si="12"/>
        <v>0</v>
      </c>
      <c r="F113" s="100">
        <f t="shared" si="13"/>
        <v>0</v>
      </c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</row>
    <row r="114" spans="1:28" x14ac:dyDescent="0.25">
      <c r="A114" s="106" t="s">
        <v>240</v>
      </c>
      <c r="B114" s="105" t="s">
        <v>241</v>
      </c>
      <c r="C114" s="104"/>
      <c r="D114" s="104"/>
      <c r="E114" s="101">
        <f t="shared" si="12"/>
        <v>0</v>
      </c>
      <c r="F114" s="100">
        <f t="shared" si="13"/>
        <v>0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</row>
    <row r="115" spans="1:28" ht="25.5" x14ac:dyDescent="0.25">
      <c r="A115" s="106" t="s">
        <v>242</v>
      </c>
      <c r="B115" s="105" t="s">
        <v>243</v>
      </c>
      <c r="C115" s="104"/>
      <c r="D115" s="104"/>
      <c r="E115" s="101">
        <f t="shared" si="12"/>
        <v>0</v>
      </c>
      <c r="F115" s="100">
        <f t="shared" si="13"/>
        <v>0</v>
      </c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</row>
    <row r="116" spans="1:28" x14ac:dyDescent="0.25">
      <c r="A116" s="106" t="s">
        <v>244</v>
      </c>
      <c r="B116" s="105" t="s">
        <v>245</v>
      </c>
      <c r="C116" s="104"/>
      <c r="D116" s="104"/>
      <c r="E116" s="101">
        <f t="shared" si="12"/>
        <v>0</v>
      </c>
      <c r="F116" s="100">
        <f t="shared" si="13"/>
        <v>0</v>
      </c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</row>
    <row r="117" spans="1:28" x14ac:dyDescent="0.25">
      <c r="A117" s="106" t="s">
        <v>246</v>
      </c>
      <c r="B117" s="105" t="s">
        <v>247</v>
      </c>
      <c r="C117" s="104"/>
      <c r="D117" s="104"/>
      <c r="E117" s="101">
        <f t="shared" si="12"/>
        <v>0</v>
      </c>
      <c r="F117" s="100">
        <f t="shared" si="13"/>
        <v>0</v>
      </c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</row>
    <row r="118" spans="1:28" s="98" customFormat="1" ht="25.5" x14ac:dyDescent="0.25">
      <c r="A118" s="103" t="s">
        <v>248</v>
      </c>
      <c r="B118" s="102" t="s">
        <v>249</v>
      </c>
      <c r="C118" s="99">
        <v>2</v>
      </c>
      <c r="D118" s="99">
        <v>2</v>
      </c>
      <c r="E118" s="101">
        <v>33</v>
      </c>
      <c r="F118" s="100">
        <v>33</v>
      </c>
      <c r="G118" s="99">
        <v>0</v>
      </c>
      <c r="H118" s="99">
        <v>15</v>
      </c>
      <c r="I118" s="99">
        <v>18</v>
      </c>
      <c r="J118" s="99">
        <v>0</v>
      </c>
      <c r="K118" s="99">
        <v>0</v>
      </c>
      <c r="L118" s="99">
        <v>15</v>
      </c>
      <c r="M118" s="99">
        <v>18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4</v>
      </c>
      <c r="X118" s="99">
        <v>33</v>
      </c>
      <c r="Y118" s="99">
        <v>33</v>
      </c>
      <c r="Z118" s="99">
        <v>0</v>
      </c>
      <c r="AA118" s="99">
        <v>0</v>
      </c>
      <c r="AB118" s="99">
        <v>0</v>
      </c>
    </row>
    <row r="119" spans="1:28" x14ac:dyDescent="0.25">
      <c r="A119" s="106" t="s">
        <v>250</v>
      </c>
      <c r="B119" s="105" t="s">
        <v>251</v>
      </c>
      <c r="C119" s="104"/>
      <c r="D119" s="104"/>
      <c r="E119" s="101">
        <f t="shared" ref="E119:E131" si="14">SUM(G119:J119)</f>
        <v>0</v>
      </c>
      <c r="F119" s="100">
        <f t="shared" ref="F119:F131" si="15">SUM(K119:N119)</f>
        <v>0</v>
      </c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</row>
    <row r="120" spans="1:28" x14ac:dyDescent="0.25">
      <c r="A120" s="106" t="s">
        <v>252</v>
      </c>
      <c r="B120" s="105" t="s">
        <v>253</v>
      </c>
      <c r="C120" s="104"/>
      <c r="D120" s="104"/>
      <c r="E120" s="101">
        <f t="shared" si="14"/>
        <v>0</v>
      </c>
      <c r="F120" s="100">
        <f t="shared" si="15"/>
        <v>0</v>
      </c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</row>
    <row r="121" spans="1:28" x14ac:dyDescent="0.25">
      <c r="A121" s="106" t="s">
        <v>254</v>
      </c>
      <c r="B121" s="105" t="s">
        <v>255</v>
      </c>
      <c r="C121" s="104"/>
      <c r="D121" s="104"/>
      <c r="E121" s="101">
        <f t="shared" si="14"/>
        <v>0</v>
      </c>
      <c r="F121" s="100">
        <f t="shared" si="15"/>
        <v>0</v>
      </c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</row>
    <row r="122" spans="1:28" x14ac:dyDescent="0.25">
      <c r="A122" s="106" t="s">
        <v>256</v>
      </c>
      <c r="B122" s="105" t="s">
        <v>257</v>
      </c>
      <c r="C122" s="104"/>
      <c r="D122" s="104"/>
      <c r="E122" s="101">
        <f t="shared" si="14"/>
        <v>0</v>
      </c>
      <c r="F122" s="100">
        <f t="shared" si="15"/>
        <v>0</v>
      </c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</row>
    <row r="123" spans="1:28" ht="25.5" x14ac:dyDescent="0.25">
      <c r="A123" s="106" t="s">
        <v>258</v>
      </c>
      <c r="B123" s="105" t="s">
        <v>259</v>
      </c>
      <c r="C123" s="104"/>
      <c r="D123" s="104"/>
      <c r="E123" s="101">
        <f t="shared" si="14"/>
        <v>0</v>
      </c>
      <c r="F123" s="100">
        <f t="shared" si="15"/>
        <v>0</v>
      </c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</row>
    <row r="124" spans="1:28" ht="25.5" x14ac:dyDescent="0.25">
      <c r="A124" s="106" t="s">
        <v>260</v>
      </c>
      <c r="B124" s="105" t="s">
        <v>261</v>
      </c>
      <c r="C124" s="104"/>
      <c r="D124" s="104"/>
      <c r="E124" s="101">
        <f t="shared" si="14"/>
        <v>0</v>
      </c>
      <c r="F124" s="100">
        <f t="shared" si="15"/>
        <v>0</v>
      </c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</row>
    <row r="125" spans="1:28" x14ac:dyDescent="0.25">
      <c r="A125" s="106" t="s">
        <v>262</v>
      </c>
      <c r="B125" s="105" t="s">
        <v>263</v>
      </c>
      <c r="C125" s="104"/>
      <c r="D125" s="104"/>
      <c r="E125" s="101">
        <f t="shared" si="14"/>
        <v>0</v>
      </c>
      <c r="F125" s="100">
        <f t="shared" si="15"/>
        <v>0</v>
      </c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</row>
    <row r="126" spans="1:28" x14ac:dyDescent="0.25">
      <c r="A126" s="106" t="s">
        <v>264</v>
      </c>
      <c r="B126" s="105" t="s">
        <v>265</v>
      </c>
      <c r="C126" s="104"/>
      <c r="D126" s="104"/>
      <c r="E126" s="101">
        <f t="shared" si="14"/>
        <v>0</v>
      </c>
      <c r="F126" s="100">
        <f t="shared" si="15"/>
        <v>0</v>
      </c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</row>
    <row r="127" spans="1:28" ht="38.25" x14ac:dyDescent="0.25">
      <c r="A127" s="106" t="s">
        <v>266</v>
      </c>
      <c r="B127" s="105" t="s">
        <v>267</v>
      </c>
      <c r="C127" s="104"/>
      <c r="D127" s="104"/>
      <c r="E127" s="101">
        <f t="shared" si="14"/>
        <v>0</v>
      </c>
      <c r="F127" s="100">
        <f t="shared" si="15"/>
        <v>0</v>
      </c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</row>
    <row r="128" spans="1:28" ht="25.5" x14ac:dyDescent="0.25">
      <c r="A128" s="106" t="s">
        <v>268</v>
      </c>
      <c r="B128" s="105" t="s">
        <v>269</v>
      </c>
      <c r="C128" s="104"/>
      <c r="D128" s="104"/>
      <c r="E128" s="101">
        <f t="shared" si="14"/>
        <v>0</v>
      </c>
      <c r="F128" s="100">
        <f t="shared" si="15"/>
        <v>0</v>
      </c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</row>
    <row r="129" spans="1:28" x14ac:dyDescent="0.25">
      <c r="A129" s="106" t="s">
        <v>270</v>
      </c>
      <c r="B129" s="105" t="s">
        <v>271</v>
      </c>
      <c r="C129" s="104"/>
      <c r="D129" s="104"/>
      <c r="E129" s="101">
        <f t="shared" si="14"/>
        <v>0</v>
      </c>
      <c r="F129" s="100">
        <f t="shared" si="15"/>
        <v>0</v>
      </c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</row>
    <row r="130" spans="1:28" x14ac:dyDescent="0.25">
      <c r="A130" s="106" t="s">
        <v>272</v>
      </c>
      <c r="B130" s="105" t="s">
        <v>273</v>
      </c>
      <c r="C130" s="104"/>
      <c r="D130" s="104"/>
      <c r="E130" s="101">
        <f t="shared" si="14"/>
        <v>0</v>
      </c>
      <c r="F130" s="100">
        <f t="shared" si="15"/>
        <v>0</v>
      </c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</row>
    <row r="131" spans="1:28" ht="25.5" x14ac:dyDescent="0.25">
      <c r="A131" s="106" t="s">
        <v>274</v>
      </c>
      <c r="B131" s="105" t="s">
        <v>275</v>
      </c>
      <c r="C131" s="104"/>
      <c r="D131" s="104"/>
      <c r="E131" s="101">
        <f t="shared" si="14"/>
        <v>0</v>
      </c>
      <c r="F131" s="100">
        <f t="shared" si="15"/>
        <v>0</v>
      </c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</row>
    <row r="132" spans="1:28" s="98" customFormat="1" x14ac:dyDescent="0.25">
      <c r="A132" s="103" t="s">
        <v>276</v>
      </c>
      <c r="B132" s="102" t="s">
        <v>277</v>
      </c>
      <c r="C132" s="99">
        <v>44</v>
      </c>
      <c r="D132" s="99">
        <v>44</v>
      </c>
      <c r="E132" s="101">
        <v>1159</v>
      </c>
      <c r="F132" s="100">
        <v>1159</v>
      </c>
      <c r="G132" s="99">
        <v>54</v>
      </c>
      <c r="H132" s="99">
        <v>181</v>
      </c>
      <c r="I132" s="99">
        <v>765</v>
      </c>
      <c r="J132" s="99">
        <v>159</v>
      </c>
      <c r="K132" s="99">
        <v>0</v>
      </c>
      <c r="L132" s="99">
        <v>79</v>
      </c>
      <c r="M132" s="99">
        <v>441</v>
      </c>
      <c r="N132" s="99">
        <v>82</v>
      </c>
      <c r="O132" s="99">
        <v>0</v>
      </c>
      <c r="P132" s="99">
        <v>9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18</v>
      </c>
      <c r="X132" s="99">
        <v>1159</v>
      </c>
      <c r="Y132" s="99">
        <v>690</v>
      </c>
      <c r="Z132" s="99">
        <v>0</v>
      </c>
      <c r="AA132" s="99">
        <v>0</v>
      </c>
      <c r="AB132" s="99">
        <v>0</v>
      </c>
    </row>
    <row r="133" spans="1:28" s="98" customFormat="1" ht="38.25" x14ac:dyDescent="0.25">
      <c r="A133" s="103" t="s">
        <v>278</v>
      </c>
      <c r="B133" s="102" t="s">
        <v>279</v>
      </c>
      <c r="C133" s="99"/>
      <c r="D133" s="99"/>
      <c r="E133" s="101">
        <f>SUM(G133:J133)</f>
        <v>0</v>
      </c>
      <c r="F133" s="100">
        <f>SUM(K133:N133)</f>
        <v>0</v>
      </c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</row>
    <row r="134" spans="1:28" s="98" customFormat="1" x14ac:dyDescent="0.25">
      <c r="A134" s="103" t="s">
        <v>280</v>
      </c>
      <c r="B134" s="102" t="s">
        <v>281</v>
      </c>
      <c r="C134" s="99">
        <v>3</v>
      </c>
      <c r="D134" s="99">
        <v>3</v>
      </c>
      <c r="E134" s="101">
        <v>43</v>
      </c>
      <c r="F134" s="100">
        <v>43</v>
      </c>
      <c r="G134" s="99">
        <v>0</v>
      </c>
      <c r="H134" s="99">
        <v>11</v>
      </c>
      <c r="I134" s="99">
        <v>28</v>
      </c>
      <c r="J134" s="99">
        <v>4</v>
      </c>
      <c r="K134" s="99">
        <v>0</v>
      </c>
      <c r="L134" s="99">
        <v>11</v>
      </c>
      <c r="M134" s="99">
        <v>28</v>
      </c>
      <c r="N134" s="99">
        <v>4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3</v>
      </c>
      <c r="X134" s="99">
        <v>43</v>
      </c>
      <c r="Y134" s="99">
        <v>43</v>
      </c>
      <c r="Z134" s="99">
        <v>0</v>
      </c>
      <c r="AA134" s="99">
        <v>0</v>
      </c>
      <c r="AB134" s="99">
        <v>0</v>
      </c>
    </row>
    <row r="135" spans="1:28" s="98" customFormat="1" x14ac:dyDescent="0.25">
      <c r="A135" s="103" t="s">
        <v>282</v>
      </c>
      <c r="B135" s="102" t="s">
        <v>283</v>
      </c>
      <c r="C135" s="99"/>
      <c r="D135" s="99"/>
      <c r="E135" s="101">
        <f>SUM(G135:J135)</f>
        <v>0</v>
      </c>
      <c r="F135" s="100">
        <f>SUM(K135:N135)</f>
        <v>0</v>
      </c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</row>
    <row r="136" spans="1:28" s="98" customFormat="1" x14ac:dyDescent="0.25">
      <c r="A136" s="103" t="s">
        <v>284</v>
      </c>
      <c r="B136" s="102" t="s">
        <v>285</v>
      </c>
      <c r="C136" s="99"/>
      <c r="D136" s="99"/>
      <c r="E136" s="101">
        <f>SUM(G136:J136)</f>
        <v>0</v>
      </c>
      <c r="F136" s="100">
        <f>SUM(K136:N136)</f>
        <v>0</v>
      </c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</row>
    <row r="137" spans="1:28" s="98" customFormat="1" ht="25.5" x14ac:dyDescent="0.25">
      <c r="A137" s="103" t="s">
        <v>286</v>
      </c>
      <c r="B137" s="102" t="s">
        <v>287</v>
      </c>
      <c r="C137" s="99"/>
      <c r="D137" s="99"/>
      <c r="E137" s="101">
        <f>SUM(G137:J137)</f>
        <v>0</v>
      </c>
      <c r="F137" s="100">
        <f>SUM(K137:N137)</f>
        <v>0</v>
      </c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</row>
    <row r="138" spans="1:28" s="98" customFormat="1" x14ac:dyDescent="0.25">
      <c r="A138" s="103" t="s">
        <v>288</v>
      </c>
      <c r="B138" s="102" t="s">
        <v>289</v>
      </c>
      <c r="C138" s="99">
        <v>8</v>
      </c>
      <c r="D138" s="99">
        <v>8</v>
      </c>
      <c r="E138" s="101">
        <v>104</v>
      </c>
      <c r="F138" s="100">
        <v>104</v>
      </c>
      <c r="G138" s="99">
        <v>0</v>
      </c>
      <c r="H138" s="99">
        <v>0</v>
      </c>
      <c r="I138" s="99">
        <v>56</v>
      </c>
      <c r="J138" s="99">
        <v>48</v>
      </c>
      <c r="K138" s="99">
        <v>0</v>
      </c>
      <c r="L138" s="99">
        <v>0</v>
      </c>
      <c r="M138" s="99">
        <v>56</v>
      </c>
      <c r="N138" s="99">
        <v>48</v>
      </c>
      <c r="O138" s="99">
        <v>0</v>
      </c>
      <c r="P138" s="99">
        <v>12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4</v>
      </c>
      <c r="X138" s="99">
        <v>104</v>
      </c>
      <c r="Y138" s="99">
        <v>104</v>
      </c>
      <c r="Z138" s="99">
        <v>0</v>
      </c>
      <c r="AA138" s="99">
        <v>0</v>
      </c>
      <c r="AB138" s="99">
        <v>0</v>
      </c>
    </row>
    <row r="139" spans="1:28" s="98" customFormat="1" x14ac:dyDescent="0.25">
      <c r="A139" s="103" t="s">
        <v>290</v>
      </c>
      <c r="B139" s="102" t="s">
        <v>291</v>
      </c>
      <c r="C139" s="99">
        <v>45</v>
      </c>
      <c r="D139" s="99">
        <v>45</v>
      </c>
      <c r="E139" s="101">
        <v>794</v>
      </c>
      <c r="F139" s="100">
        <v>794</v>
      </c>
      <c r="G139" s="99">
        <v>0</v>
      </c>
      <c r="H139" s="99">
        <v>176</v>
      </c>
      <c r="I139" s="99">
        <v>489</v>
      </c>
      <c r="J139" s="99">
        <v>129</v>
      </c>
      <c r="K139" s="99">
        <v>0</v>
      </c>
      <c r="L139" s="99">
        <v>176</v>
      </c>
      <c r="M139" s="99">
        <v>489</v>
      </c>
      <c r="N139" s="99">
        <v>129</v>
      </c>
      <c r="O139" s="99">
        <v>141</v>
      </c>
      <c r="P139" s="99">
        <v>82</v>
      </c>
      <c r="Q139" s="99">
        <v>11</v>
      </c>
      <c r="R139" s="99">
        <v>9</v>
      </c>
      <c r="S139" s="99">
        <v>64</v>
      </c>
      <c r="T139" s="99">
        <v>45</v>
      </c>
      <c r="U139" s="99">
        <v>16</v>
      </c>
      <c r="V139" s="99">
        <v>0</v>
      </c>
      <c r="W139" s="99">
        <v>7</v>
      </c>
      <c r="X139" s="99">
        <v>523</v>
      </c>
      <c r="Y139" s="99">
        <v>407</v>
      </c>
      <c r="Z139" s="99">
        <v>64</v>
      </c>
      <c r="AA139" s="99">
        <v>45</v>
      </c>
      <c r="AB139" s="99">
        <v>16</v>
      </c>
    </row>
    <row r="140" spans="1:28" s="98" customFormat="1" x14ac:dyDescent="0.25">
      <c r="A140" s="103" t="s">
        <v>292</v>
      </c>
      <c r="B140" s="102" t="s">
        <v>293</v>
      </c>
      <c r="C140" s="99">
        <v>33</v>
      </c>
      <c r="D140" s="99">
        <v>33</v>
      </c>
      <c r="E140" s="101">
        <v>695</v>
      </c>
      <c r="F140" s="100">
        <v>695</v>
      </c>
      <c r="G140" s="99">
        <v>4</v>
      </c>
      <c r="H140" s="99">
        <v>145</v>
      </c>
      <c r="I140" s="99">
        <v>460</v>
      </c>
      <c r="J140" s="99">
        <v>86</v>
      </c>
      <c r="K140" s="99">
        <v>4</v>
      </c>
      <c r="L140" s="99">
        <v>145</v>
      </c>
      <c r="M140" s="99">
        <v>460</v>
      </c>
      <c r="N140" s="99">
        <v>86</v>
      </c>
      <c r="O140" s="99">
        <v>19</v>
      </c>
      <c r="P140" s="99">
        <v>42</v>
      </c>
      <c r="Q140" s="99">
        <v>13</v>
      </c>
      <c r="R140" s="99">
        <v>17</v>
      </c>
      <c r="S140" s="99">
        <v>38</v>
      </c>
      <c r="T140" s="99">
        <v>34</v>
      </c>
      <c r="U140" s="99">
        <v>16</v>
      </c>
      <c r="V140" s="99">
        <v>0</v>
      </c>
      <c r="W140" s="99">
        <v>7</v>
      </c>
      <c r="X140" s="99">
        <v>523</v>
      </c>
      <c r="Y140" s="99">
        <v>407</v>
      </c>
      <c r="Z140" s="99">
        <v>38</v>
      </c>
      <c r="AA140" s="99">
        <v>34</v>
      </c>
      <c r="AB140" s="99">
        <v>16</v>
      </c>
    </row>
    <row r="141" spans="1:28" s="98" customFormat="1" ht="25.5" x14ac:dyDescent="0.25">
      <c r="A141" s="103" t="s">
        <v>294</v>
      </c>
      <c r="B141" s="102" t="s">
        <v>295</v>
      </c>
      <c r="C141" s="99">
        <v>1</v>
      </c>
      <c r="D141" s="99">
        <v>1</v>
      </c>
      <c r="E141" s="101">
        <v>15</v>
      </c>
      <c r="F141" s="100">
        <v>15</v>
      </c>
      <c r="G141" s="99">
        <v>0</v>
      </c>
      <c r="H141" s="99">
        <v>15</v>
      </c>
      <c r="I141" s="99">
        <v>0</v>
      </c>
      <c r="J141" s="99">
        <v>0</v>
      </c>
      <c r="K141" s="99">
        <v>0</v>
      </c>
      <c r="L141" s="99">
        <v>15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5</v>
      </c>
      <c r="X141" s="99">
        <v>15</v>
      </c>
      <c r="Y141" s="99">
        <v>15</v>
      </c>
      <c r="Z141" s="99">
        <v>0</v>
      </c>
      <c r="AA141" s="99">
        <v>0</v>
      </c>
      <c r="AB141" s="99">
        <v>0</v>
      </c>
    </row>
    <row r="142" spans="1:28" s="98" customFormat="1" ht="25.5" x14ac:dyDescent="0.25">
      <c r="A142" s="103" t="s">
        <v>296</v>
      </c>
      <c r="B142" s="102" t="s">
        <v>297</v>
      </c>
      <c r="C142" s="99">
        <v>3</v>
      </c>
      <c r="D142" s="99">
        <v>3</v>
      </c>
      <c r="E142" s="101">
        <v>64</v>
      </c>
      <c r="F142" s="100">
        <v>64</v>
      </c>
      <c r="G142" s="99">
        <v>12</v>
      </c>
      <c r="H142" s="99">
        <v>33</v>
      </c>
      <c r="I142" s="99">
        <v>19</v>
      </c>
      <c r="J142" s="99">
        <v>0</v>
      </c>
      <c r="K142" s="99">
        <v>12</v>
      </c>
      <c r="L142" s="99">
        <v>33</v>
      </c>
      <c r="M142" s="99">
        <v>19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2</v>
      </c>
      <c r="X142" s="99">
        <v>64</v>
      </c>
      <c r="Y142" s="99">
        <v>64</v>
      </c>
      <c r="Z142" s="99">
        <v>0</v>
      </c>
      <c r="AA142" s="99">
        <v>0</v>
      </c>
      <c r="AB142" s="99">
        <v>0</v>
      </c>
    </row>
    <row r="143" spans="1:28" s="98" customFormat="1" ht="63.75" x14ac:dyDescent="0.25">
      <c r="A143" s="103" t="s">
        <v>298</v>
      </c>
      <c r="B143" s="102" t="s">
        <v>299</v>
      </c>
      <c r="C143" s="99">
        <v>5</v>
      </c>
      <c r="D143" s="99">
        <v>5</v>
      </c>
      <c r="E143" s="101">
        <v>91</v>
      </c>
      <c r="F143" s="100">
        <v>91</v>
      </c>
      <c r="G143" s="99">
        <v>0</v>
      </c>
      <c r="H143" s="99">
        <v>10</v>
      </c>
      <c r="I143" s="99">
        <v>60</v>
      </c>
      <c r="J143" s="99">
        <v>21</v>
      </c>
      <c r="K143" s="99">
        <v>0</v>
      </c>
      <c r="L143" s="99">
        <v>10</v>
      </c>
      <c r="M143" s="99">
        <v>60</v>
      </c>
      <c r="N143" s="99">
        <v>21</v>
      </c>
      <c r="O143" s="99">
        <v>0</v>
      </c>
      <c r="P143" s="99">
        <v>9</v>
      </c>
      <c r="Q143" s="99">
        <v>1</v>
      </c>
      <c r="R143" s="99">
        <v>1</v>
      </c>
      <c r="S143" s="99">
        <v>22</v>
      </c>
      <c r="T143" s="99">
        <v>0</v>
      </c>
      <c r="U143" s="99">
        <v>0</v>
      </c>
      <c r="V143" s="99">
        <v>0</v>
      </c>
      <c r="W143" s="99">
        <v>3</v>
      </c>
      <c r="X143" s="99">
        <v>91</v>
      </c>
      <c r="Y143" s="99">
        <v>91</v>
      </c>
      <c r="Z143" s="99">
        <v>22</v>
      </c>
      <c r="AA143" s="99">
        <v>0</v>
      </c>
      <c r="AB143" s="99">
        <v>0</v>
      </c>
    </row>
    <row r="144" spans="1:28" s="98" customFormat="1" ht="51" x14ac:dyDescent="0.25">
      <c r="A144" s="103" t="s">
        <v>300</v>
      </c>
      <c r="B144" s="102" t="s">
        <v>301</v>
      </c>
      <c r="C144" s="99">
        <v>9</v>
      </c>
      <c r="D144" s="99">
        <v>9</v>
      </c>
      <c r="E144" s="101">
        <v>182</v>
      </c>
      <c r="F144" s="100">
        <v>182</v>
      </c>
      <c r="G144" s="99">
        <v>24</v>
      </c>
      <c r="H144" s="99">
        <v>16</v>
      </c>
      <c r="I144" s="99">
        <v>56</v>
      </c>
      <c r="J144" s="99">
        <v>86</v>
      </c>
      <c r="K144" s="99">
        <v>24</v>
      </c>
      <c r="L144" s="99">
        <v>16</v>
      </c>
      <c r="M144" s="99">
        <v>56</v>
      </c>
      <c r="N144" s="99">
        <v>86</v>
      </c>
      <c r="O144" s="99">
        <v>15</v>
      </c>
      <c r="P144" s="99">
        <v>18</v>
      </c>
      <c r="Q144" s="99">
        <v>0</v>
      </c>
      <c r="R144" s="99">
        <v>0</v>
      </c>
      <c r="S144" s="99">
        <v>35</v>
      </c>
      <c r="T144" s="99">
        <v>51</v>
      </c>
      <c r="U144" s="99">
        <v>0</v>
      </c>
      <c r="V144" s="99">
        <v>0</v>
      </c>
      <c r="W144" s="99">
        <v>4</v>
      </c>
      <c r="X144" s="99">
        <v>182</v>
      </c>
      <c r="Y144" s="99">
        <v>182</v>
      </c>
      <c r="Z144" s="99">
        <v>35</v>
      </c>
      <c r="AA144" s="99">
        <v>51</v>
      </c>
      <c r="AB144" s="99">
        <v>0</v>
      </c>
    </row>
    <row r="145" spans="1:28" x14ac:dyDescent="0.25">
      <c r="A145" s="97" t="s">
        <v>9</v>
      </c>
      <c r="B145" s="96">
        <v>139</v>
      </c>
      <c r="C145" s="95">
        <f t="shared" ref="C145:V145" si="16">SUM(C7:C144)</f>
        <v>510</v>
      </c>
      <c r="D145" s="95">
        <f t="shared" si="16"/>
        <v>510</v>
      </c>
      <c r="E145" s="95">
        <f t="shared" si="16"/>
        <v>9798</v>
      </c>
      <c r="F145" s="95">
        <f t="shared" si="16"/>
        <v>9798</v>
      </c>
      <c r="G145" s="95">
        <f t="shared" si="16"/>
        <v>202</v>
      </c>
      <c r="H145" s="95">
        <f t="shared" si="16"/>
        <v>1695</v>
      </c>
      <c r="I145" s="95">
        <f t="shared" si="16"/>
        <v>5724</v>
      </c>
      <c r="J145" s="95">
        <f t="shared" si="16"/>
        <v>2177</v>
      </c>
      <c r="K145" s="95">
        <f t="shared" si="16"/>
        <v>133</v>
      </c>
      <c r="L145" s="95">
        <f t="shared" si="16"/>
        <v>1501</v>
      </c>
      <c r="M145" s="95">
        <f t="shared" si="16"/>
        <v>5192</v>
      </c>
      <c r="N145" s="95">
        <f t="shared" si="16"/>
        <v>1962</v>
      </c>
      <c r="O145" s="95">
        <f t="shared" si="16"/>
        <v>687</v>
      </c>
      <c r="P145" s="95">
        <f t="shared" si="16"/>
        <v>864</v>
      </c>
      <c r="Q145" s="95">
        <f t="shared" si="16"/>
        <v>65</v>
      </c>
      <c r="R145" s="95">
        <f t="shared" si="16"/>
        <v>132</v>
      </c>
      <c r="S145" s="95">
        <f t="shared" si="16"/>
        <v>753</v>
      </c>
      <c r="T145" s="95">
        <f t="shared" si="16"/>
        <v>408</v>
      </c>
      <c r="U145" s="95">
        <f t="shared" si="16"/>
        <v>34</v>
      </c>
      <c r="V145" s="95">
        <f t="shared" si="16"/>
        <v>0</v>
      </c>
      <c r="W145" s="95">
        <v>0</v>
      </c>
      <c r="X145" s="95">
        <f>SUM(X7:X144)</f>
        <v>9402</v>
      </c>
      <c r="Y145" s="95">
        <f>SUM(Y7:Y144)</f>
        <v>7466</v>
      </c>
      <c r="Z145" s="95">
        <f>SUM(Z7:Z144)</f>
        <v>753</v>
      </c>
      <c r="AA145" s="95">
        <f>SUM(AA7:AA144)</f>
        <v>408</v>
      </c>
      <c r="AB145" s="95">
        <f>SUM(AB7:AB144)</f>
        <v>34</v>
      </c>
    </row>
  </sheetData>
  <mergeCells count="24">
    <mergeCell ref="A1:N1"/>
    <mergeCell ref="Y3:Y4"/>
    <mergeCell ref="Z3:Z4"/>
    <mergeCell ref="AA3:AA4"/>
    <mergeCell ref="AB3:AB4"/>
    <mergeCell ref="X2:X4"/>
    <mergeCell ref="Y2:AB2"/>
    <mergeCell ref="A2:A4"/>
    <mergeCell ref="B2:B4"/>
    <mergeCell ref="C2:D3"/>
    <mergeCell ref="P3:P4"/>
    <mergeCell ref="W2:W4"/>
    <mergeCell ref="T3:T4"/>
    <mergeCell ref="U3:U4"/>
    <mergeCell ref="V3:V4"/>
    <mergeCell ref="Q3:Q4"/>
    <mergeCell ref="E2:N2"/>
    <mergeCell ref="O2:V2"/>
    <mergeCell ref="E3:E4"/>
    <mergeCell ref="F3:J3"/>
    <mergeCell ref="K3:N3"/>
    <mergeCell ref="O3:O4"/>
    <mergeCell ref="R3:R4"/>
    <mergeCell ref="S3:S4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EA4D-258E-4FED-8920-A380A266E8B0}">
  <dimension ref="A1:AB145"/>
  <sheetViews>
    <sheetView zoomScale="70" zoomScaleNormal="70" workbookViewId="0">
      <selection sqref="A1:N1"/>
    </sheetView>
  </sheetViews>
  <sheetFormatPr defaultRowHeight="15" x14ac:dyDescent="0.25"/>
  <cols>
    <col min="1" max="1" width="14.7109375" style="40" customWidth="1"/>
    <col min="2" max="2" width="6.5703125" style="40" customWidth="1"/>
    <col min="3" max="3" width="9.140625" style="40" customWidth="1"/>
    <col min="4" max="4" width="9.140625" style="40"/>
    <col min="5" max="5" width="8.7109375" style="40" customWidth="1"/>
    <col min="6" max="6" width="10.42578125" style="40" customWidth="1"/>
    <col min="7" max="7" width="7.42578125" style="40" customWidth="1"/>
    <col min="8" max="8" width="8" style="40" customWidth="1"/>
    <col min="9" max="9" width="7.5703125" style="40" customWidth="1"/>
    <col min="10" max="10" width="8.28515625" style="40" customWidth="1"/>
    <col min="11" max="11" width="7.28515625" style="40" customWidth="1"/>
    <col min="12" max="12" width="8" style="40" customWidth="1"/>
    <col min="13" max="13" width="7.7109375" style="40" customWidth="1"/>
    <col min="14" max="14" width="9.85546875" style="40" customWidth="1"/>
    <col min="15" max="16" width="9.140625" style="40"/>
    <col min="17" max="17" width="7.140625" style="40" customWidth="1"/>
    <col min="18" max="18" width="10.5703125" style="40" customWidth="1"/>
    <col min="19" max="19" width="10" style="40" customWidth="1"/>
    <col min="20" max="20" width="6.5703125" style="40" customWidth="1"/>
    <col min="21" max="21" width="8.42578125" style="40" customWidth="1"/>
    <col min="22" max="22" width="10.140625" style="40" customWidth="1"/>
    <col min="23" max="23" width="12.42578125" style="40" customWidth="1"/>
    <col min="24" max="24" width="13" style="40" customWidth="1"/>
    <col min="25" max="25" width="9.140625" style="40"/>
    <col min="26" max="26" width="10" style="40" customWidth="1"/>
    <col min="27" max="27" width="6.28515625" style="40" customWidth="1"/>
    <col min="28" max="16384" width="9.140625" style="40"/>
  </cols>
  <sheetData>
    <row r="1" spans="1:28" ht="63" customHeight="1" x14ac:dyDescent="0.25">
      <c r="A1" s="139" t="s">
        <v>311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8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8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8" ht="106.5" customHeight="1" x14ac:dyDescent="0.25">
      <c r="A4" s="116"/>
      <c r="B4" s="120"/>
      <c r="C4" s="23" t="s">
        <v>9</v>
      </c>
      <c r="D4" s="23" t="s">
        <v>21</v>
      </c>
      <c r="E4" s="120"/>
      <c r="F4" s="23" t="s">
        <v>19</v>
      </c>
      <c r="G4" s="23" t="s">
        <v>22</v>
      </c>
      <c r="H4" s="22" t="s">
        <v>23</v>
      </c>
      <c r="I4" s="23" t="s">
        <v>24</v>
      </c>
      <c r="J4" s="22" t="s">
        <v>25</v>
      </c>
      <c r="K4" s="23" t="s">
        <v>22</v>
      </c>
      <c r="L4" s="22" t="s">
        <v>23</v>
      </c>
      <c r="M4" s="23" t="s">
        <v>24</v>
      </c>
      <c r="N4" s="22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8" ht="15.75" thickBot="1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8" x14ac:dyDescent="0.25">
      <c r="A6" s="3" t="s">
        <v>9</v>
      </c>
      <c r="B6" s="4">
        <f t="shared" ref="B6:AB6" si="0">B145</f>
        <v>139</v>
      </c>
      <c r="C6" s="5">
        <f t="shared" si="0"/>
        <v>199</v>
      </c>
      <c r="D6" s="5">
        <f t="shared" si="0"/>
        <v>167</v>
      </c>
      <c r="E6" s="5">
        <f t="shared" si="0"/>
        <v>4781</v>
      </c>
      <c r="F6" s="5">
        <f t="shared" si="0"/>
        <v>3906</v>
      </c>
      <c r="G6" s="5">
        <f t="shared" si="0"/>
        <v>0</v>
      </c>
      <c r="H6" s="5">
        <f t="shared" si="0"/>
        <v>883</v>
      </c>
      <c r="I6" s="5">
        <f t="shared" si="0"/>
        <v>2928</v>
      </c>
      <c r="J6" s="5">
        <f t="shared" si="0"/>
        <v>970</v>
      </c>
      <c r="K6" s="5">
        <f t="shared" si="0"/>
        <v>0</v>
      </c>
      <c r="L6" s="5">
        <f t="shared" si="0"/>
        <v>740</v>
      </c>
      <c r="M6" s="5">
        <f t="shared" si="0"/>
        <v>2323</v>
      </c>
      <c r="N6" s="5">
        <f t="shared" si="0"/>
        <v>843</v>
      </c>
      <c r="O6" s="5">
        <f t="shared" si="0"/>
        <v>1010</v>
      </c>
      <c r="P6" s="5">
        <f t="shared" si="0"/>
        <v>480</v>
      </c>
      <c r="Q6" s="5">
        <f t="shared" si="0"/>
        <v>49</v>
      </c>
      <c r="R6" s="5">
        <f t="shared" si="0"/>
        <v>158</v>
      </c>
      <c r="S6" s="5">
        <f t="shared" si="0"/>
        <v>113</v>
      </c>
      <c r="T6" s="5">
        <f t="shared" si="0"/>
        <v>662</v>
      </c>
      <c r="U6" s="5">
        <f t="shared" si="0"/>
        <v>176</v>
      </c>
      <c r="V6" s="5">
        <f t="shared" si="0"/>
        <v>0</v>
      </c>
      <c r="W6" s="5">
        <f t="shared" si="0"/>
        <v>537</v>
      </c>
      <c r="X6" s="5">
        <f t="shared" si="0"/>
        <v>4670</v>
      </c>
      <c r="Y6" s="5">
        <f t="shared" si="0"/>
        <v>3989</v>
      </c>
      <c r="Z6" s="5">
        <f t="shared" si="0"/>
        <v>115</v>
      </c>
      <c r="AA6" s="5">
        <f t="shared" si="0"/>
        <v>638</v>
      </c>
      <c r="AB6" s="5">
        <f t="shared" si="0"/>
        <v>171</v>
      </c>
    </row>
    <row r="7" spans="1:28" ht="24.75" customHeight="1" x14ac:dyDescent="0.25">
      <c r="A7" s="30" t="s">
        <v>26</v>
      </c>
      <c r="B7" s="31" t="s">
        <v>27</v>
      </c>
      <c r="C7" s="32"/>
      <c r="D7" s="32"/>
      <c r="E7" s="7">
        <f t="shared" ref="E7:E38" si="1">SUM(G7:J7)</f>
        <v>0</v>
      </c>
      <c r="F7" s="7">
        <f t="shared" ref="F7:F38" si="2">SUM(K7:N7)</f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24" customHeight="1" x14ac:dyDescent="0.25">
      <c r="A8" s="30" t="s">
        <v>28</v>
      </c>
      <c r="B8" s="31" t="s">
        <v>29</v>
      </c>
      <c r="C8" s="32"/>
      <c r="D8" s="32"/>
      <c r="E8" s="7">
        <f t="shared" si="1"/>
        <v>0</v>
      </c>
      <c r="F8" s="7">
        <f t="shared" si="2"/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x14ac:dyDescent="0.25">
      <c r="A9" s="30" t="s">
        <v>30</v>
      </c>
      <c r="B9" s="31" t="s">
        <v>31</v>
      </c>
      <c r="C9" s="32"/>
      <c r="D9" s="32"/>
      <c r="E9" s="7">
        <f t="shared" si="1"/>
        <v>0</v>
      </c>
      <c r="F9" s="7">
        <f t="shared" si="2"/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26.25" customHeight="1" x14ac:dyDescent="0.25">
      <c r="A10" s="30" t="s">
        <v>32</v>
      </c>
      <c r="B10" s="31" t="s">
        <v>33</v>
      </c>
      <c r="C10" s="32"/>
      <c r="D10" s="32"/>
      <c r="E10" s="7">
        <f t="shared" si="1"/>
        <v>0</v>
      </c>
      <c r="F10" s="7">
        <f t="shared" si="2"/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5.75" customHeight="1" x14ac:dyDescent="0.25">
      <c r="A11" s="30" t="s">
        <v>34</v>
      </c>
      <c r="B11" s="33" t="s">
        <v>35</v>
      </c>
      <c r="C11" s="32"/>
      <c r="D11" s="32"/>
      <c r="E11" s="8">
        <f t="shared" si="1"/>
        <v>0</v>
      </c>
      <c r="F11" s="7">
        <f t="shared" si="2"/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24.75" customHeight="1" x14ac:dyDescent="0.25">
      <c r="A12" s="30" t="s">
        <v>36</v>
      </c>
      <c r="B12" s="33" t="s">
        <v>37</v>
      </c>
      <c r="C12" s="32"/>
      <c r="D12" s="32"/>
      <c r="E12" s="8">
        <f t="shared" si="1"/>
        <v>0</v>
      </c>
      <c r="F12" s="7">
        <f t="shared" si="2"/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6.5" customHeight="1" x14ac:dyDescent="0.25">
      <c r="A13" s="30" t="s">
        <v>38</v>
      </c>
      <c r="B13" s="33" t="s">
        <v>39</v>
      </c>
      <c r="C13" s="32"/>
      <c r="D13" s="32"/>
      <c r="E13" s="8">
        <f t="shared" si="1"/>
        <v>0</v>
      </c>
      <c r="F13" s="7">
        <f t="shared" si="2"/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18" customHeight="1" x14ac:dyDescent="0.25">
      <c r="A14" s="30" t="s">
        <v>40</v>
      </c>
      <c r="B14" s="33" t="s">
        <v>41</v>
      </c>
      <c r="C14" s="32"/>
      <c r="D14" s="32"/>
      <c r="E14" s="8">
        <f t="shared" si="1"/>
        <v>0</v>
      </c>
      <c r="F14" s="7">
        <f t="shared" si="2"/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x14ac:dyDescent="0.25">
      <c r="A15" s="30" t="s">
        <v>42</v>
      </c>
      <c r="B15" s="33" t="s">
        <v>43</v>
      </c>
      <c r="C15" s="32">
        <v>39</v>
      </c>
      <c r="D15" s="32">
        <v>27</v>
      </c>
      <c r="E15" s="8">
        <f t="shared" si="1"/>
        <v>929</v>
      </c>
      <c r="F15" s="7">
        <f t="shared" si="2"/>
        <v>583</v>
      </c>
      <c r="G15" s="32">
        <v>0</v>
      </c>
      <c r="H15" s="32">
        <v>203</v>
      </c>
      <c r="I15" s="32">
        <v>556</v>
      </c>
      <c r="J15" s="32">
        <v>170</v>
      </c>
      <c r="K15" s="32">
        <v>0</v>
      </c>
      <c r="L15" s="32">
        <v>119</v>
      </c>
      <c r="M15" s="32">
        <v>315</v>
      </c>
      <c r="N15" s="32">
        <v>149</v>
      </c>
      <c r="O15" s="63">
        <v>147</v>
      </c>
      <c r="P15" s="63">
        <v>95</v>
      </c>
      <c r="Q15" s="63">
        <v>4</v>
      </c>
      <c r="R15" s="63">
        <v>29</v>
      </c>
      <c r="S15" s="62">
        <v>9</v>
      </c>
      <c r="T15" s="62">
        <v>92</v>
      </c>
      <c r="U15" s="62">
        <v>25</v>
      </c>
      <c r="V15" s="62">
        <v>0</v>
      </c>
      <c r="W15" s="62">
        <v>88</v>
      </c>
      <c r="X15" s="62">
        <v>877</v>
      </c>
      <c r="Y15" s="62">
        <v>561</v>
      </c>
      <c r="Z15" s="62">
        <v>9</v>
      </c>
      <c r="AA15" s="62">
        <v>93</v>
      </c>
      <c r="AB15" s="62">
        <v>25</v>
      </c>
    </row>
    <row r="16" spans="1:28" x14ac:dyDescent="0.25">
      <c r="A16" s="30" t="s">
        <v>44</v>
      </c>
      <c r="B16" s="33" t="s">
        <v>45</v>
      </c>
      <c r="C16" s="32"/>
      <c r="D16" s="32"/>
      <c r="E16" s="8">
        <f t="shared" si="1"/>
        <v>0</v>
      </c>
      <c r="F16" s="7">
        <f t="shared" si="2"/>
        <v>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x14ac:dyDescent="0.25">
      <c r="A17" s="30" t="s">
        <v>46</v>
      </c>
      <c r="B17" s="33" t="s">
        <v>47</v>
      </c>
      <c r="C17" s="32">
        <v>1</v>
      </c>
      <c r="D17" s="32">
        <v>1</v>
      </c>
      <c r="E17" s="8">
        <f t="shared" si="1"/>
        <v>10</v>
      </c>
      <c r="F17" s="45">
        <f t="shared" si="2"/>
        <v>10</v>
      </c>
      <c r="G17" s="54">
        <v>0</v>
      </c>
      <c r="H17" s="54">
        <v>0</v>
      </c>
      <c r="I17" s="61">
        <v>8</v>
      </c>
      <c r="J17" s="61">
        <v>2</v>
      </c>
      <c r="K17" s="54">
        <v>0</v>
      </c>
      <c r="L17" s="54">
        <v>0</v>
      </c>
      <c r="M17" s="61">
        <v>8</v>
      </c>
      <c r="N17" s="60">
        <v>2</v>
      </c>
      <c r="O17" s="54">
        <v>3</v>
      </c>
      <c r="P17" s="54">
        <v>0</v>
      </c>
      <c r="Q17" s="54">
        <v>1</v>
      </c>
      <c r="R17" s="54">
        <v>0</v>
      </c>
      <c r="S17" s="53">
        <v>0</v>
      </c>
      <c r="T17" s="53">
        <v>1</v>
      </c>
      <c r="U17" s="53">
        <v>0</v>
      </c>
      <c r="V17" s="53">
        <v>0</v>
      </c>
      <c r="W17" s="53">
        <v>4</v>
      </c>
      <c r="X17" s="53">
        <v>10</v>
      </c>
      <c r="Y17" s="53">
        <v>10</v>
      </c>
      <c r="Z17" s="53">
        <v>0</v>
      </c>
      <c r="AA17" s="53">
        <v>0</v>
      </c>
      <c r="AB17" s="53">
        <v>0</v>
      </c>
    </row>
    <row r="18" spans="1:28" ht="26.25" x14ac:dyDescent="0.25">
      <c r="A18" s="30" t="s">
        <v>48</v>
      </c>
      <c r="B18" s="33" t="s">
        <v>49</v>
      </c>
      <c r="C18" s="32"/>
      <c r="D18" s="32"/>
      <c r="E18" s="8">
        <f t="shared" si="1"/>
        <v>0</v>
      </c>
      <c r="F18" s="7">
        <f t="shared" si="2"/>
        <v>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x14ac:dyDescent="0.25">
      <c r="A19" s="30" t="s">
        <v>50</v>
      </c>
      <c r="B19" s="33" t="s">
        <v>51</v>
      </c>
      <c r="C19" s="32"/>
      <c r="D19" s="32"/>
      <c r="E19" s="8">
        <f t="shared" si="1"/>
        <v>0</v>
      </c>
      <c r="F19" s="7">
        <f t="shared" si="2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18" customHeight="1" x14ac:dyDescent="0.25">
      <c r="A20" s="30" t="s">
        <v>52</v>
      </c>
      <c r="B20" s="33" t="s">
        <v>53</v>
      </c>
      <c r="C20" s="32"/>
      <c r="D20" s="32"/>
      <c r="E20" s="8">
        <f t="shared" si="1"/>
        <v>0</v>
      </c>
      <c r="F20" s="7">
        <f t="shared" si="2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x14ac:dyDescent="0.25">
      <c r="A21" s="30" t="s">
        <v>54</v>
      </c>
      <c r="B21" s="33" t="s">
        <v>55</v>
      </c>
      <c r="C21" s="32"/>
      <c r="D21" s="32"/>
      <c r="E21" s="8">
        <f t="shared" si="1"/>
        <v>0</v>
      </c>
      <c r="F21" s="7">
        <f t="shared" si="2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18.75" customHeight="1" x14ac:dyDescent="0.25">
      <c r="A22" s="30" t="s">
        <v>56</v>
      </c>
      <c r="B22" s="33" t="s">
        <v>57</v>
      </c>
      <c r="C22" s="32"/>
      <c r="D22" s="32"/>
      <c r="E22" s="8">
        <f t="shared" si="1"/>
        <v>0</v>
      </c>
      <c r="F22" s="7">
        <f t="shared" si="2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x14ac:dyDescent="0.25">
      <c r="A23" s="30" t="s">
        <v>58</v>
      </c>
      <c r="B23" s="33" t="s">
        <v>59</v>
      </c>
      <c r="C23" s="32"/>
      <c r="D23" s="32"/>
      <c r="E23" s="8">
        <f t="shared" si="1"/>
        <v>0</v>
      </c>
      <c r="F23" s="7">
        <f t="shared" si="2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18.75" customHeight="1" x14ac:dyDescent="0.25">
      <c r="A24" s="30" t="s">
        <v>60</v>
      </c>
      <c r="B24" s="33" t="s">
        <v>61</v>
      </c>
      <c r="C24" s="32"/>
      <c r="D24" s="32"/>
      <c r="E24" s="8">
        <f t="shared" si="1"/>
        <v>0</v>
      </c>
      <c r="F24" s="7">
        <f t="shared" si="2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28.5" customHeight="1" x14ac:dyDescent="0.25">
      <c r="A25" s="30" t="s">
        <v>62</v>
      </c>
      <c r="B25" s="33" t="s">
        <v>63</v>
      </c>
      <c r="C25" s="32"/>
      <c r="D25" s="32"/>
      <c r="E25" s="8">
        <f t="shared" si="1"/>
        <v>0</v>
      </c>
      <c r="F25" s="7">
        <f t="shared" si="2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6.25" x14ac:dyDescent="0.25">
      <c r="A26" s="30" t="s">
        <v>64</v>
      </c>
      <c r="B26" s="33" t="s">
        <v>65</v>
      </c>
      <c r="C26" s="32"/>
      <c r="D26" s="32"/>
      <c r="E26" s="8">
        <f t="shared" si="1"/>
        <v>0</v>
      </c>
      <c r="F26" s="7">
        <f t="shared" si="2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27.75" customHeight="1" x14ac:dyDescent="0.25">
      <c r="A27" s="30" t="s">
        <v>66</v>
      </c>
      <c r="B27" s="33" t="s">
        <v>67</v>
      </c>
      <c r="C27" s="32"/>
      <c r="D27" s="32"/>
      <c r="E27" s="8">
        <f t="shared" si="1"/>
        <v>0</v>
      </c>
      <c r="F27" s="7">
        <f t="shared" si="2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.75" customHeight="1" x14ac:dyDescent="0.25">
      <c r="A28" s="30" t="s">
        <v>68</v>
      </c>
      <c r="B28" s="33" t="s">
        <v>69</v>
      </c>
      <c r="C28" s="32"/>
      <c r="D28" s="32"/>
      <c r="E28" s="8">
        <f t="shared" si="1"/>
        <v>0</v>
      </c>
      <c r="F28" s="7">
        <f t="shared" si="2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26.25" customHeight="1" x14ac:dyDescent="0.25">
      <c r="A29" s="30" t="s">
        <v>70</v>
      </c>
      <c r="B29" s="33" t="s">
        <v>71</v>
      </c>
      <c r="C29" s="32"/>
      <c r="D29" s="32"/>
      <c r="E29" s="8">
        <f t="shared" si="1"/>
        <v>0</v>
      </c>
      <c r="F29" s="7">
        <f t="shared" si="2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32.25" customHeight="1" x14ac:dyDescent="0.25">
      <c r="A30" s="30" t="s">
        <v>72</v>
      </c>
      <c r="B30" s="33" t="s">
        <v>73</v>
      </c>
      <c r="C30" s="32"/>
      <c r="D30" s="32"/>
      <c r="E30" s="8">
        <f t="shared" si="1"/>
        <v>0</v>
      </c>
      <c r="F30" s="7">
        <f t="shared" si="2"/>
        <v>0</v>
      </c>
      <c r="G30" s="32"/>
      <c r="H30" s="32"/>
      <c r="I30" s="32"/>
      <c r="J30" s="32"/>
      <c r="K30" s="32"/>
      <c r="L30" s="32"/>
      <c r="M30" s="32"/>
      <c r="N30" s="32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x14ac:dyDescent="0.25">
      <c r="A31" s="30" t="s">
        <v>74</v>
      </c>
      <c r="B31" s="33" t="s">
        <v>75</v>
      </c>
      <c r="C31" s="32">
        <v>38</v>
      </c>
      <c r="D31" s="32">
        <v>32</v>
      </c>
      <c r="E31" s="8">
        <f t="shared" si="1"/>
        <v>900</v>
      </c>
      <c r="F31" s="7">
        <f t="shared" si="2"/>
        <v>662</v>
      </c>
      <c r="G31" s="32">
        <v>0</v>
      </c>
      <c r="H31" s="32">
        <v>87</v>
      </c>
      <c r="I31" s="32">
        <v>517</v>
      </c>
      <c r="J31" s="32">
        <v>296</v>
      </c>
      <c r="K31" s="32">
        <v>0</v>
      </c>
      <c r="L31" s="32">
        <v>38</v>
      </c>
      <c r="M31" s="32">
        <v>410</v>
      </c>
      <c r="N31" s="55">
        <v>214</v>
      </c>
      <c r="O31" s="46">
        <v>166</v>
      </c>
      <c r="P31" s="46">
        <v>70</v>
      </c>
      <c r="Q31" s="46">
        <v>7</v>
      </c>
      <c r="R31" s="46">
        <v>24</v>
      </c>
      <c r="S31" s="46">
        <v>6</v>
      </c>
      <c r="T31" s="46">
        <v>101</v>
      </c>
      <c r="U31" s="46">
        <v>1</v>
      </c>
      <c r="V31" s="46">
        <v>0</v>
      </c>
      <c r="W31" s="46">
        <v>100</v>
      </c>
      <c r="X31" s="46">
        <v>894</v>
      </c>
      <c r="Y31" s="46">
        <v>706</v>
      </c>
      <c r="Z31" s="46">
        <v>5</v>
      </c>
      <c r="AA31" s="46">
        <v>93</v>
      </c>
      <c r="AB31" s="46">
        <v>1</v>
      </c>
    </row>
    <row r="32" spans="1:28" ht="37.5" customHeight="1" x14ac:dyDescent="0.25">
      <c r="A32" s="30" t="s">
        <v>76</v>
      </c>
      <c r="B32" s="34" t="s">
        <v>77</v>
      </c>
      <c r="C32" s="32"/>
      <c r="D32" s="32"/>
      <c r="E32" s="8">
        <f t="shared" si="1"/>
        <v>0</v>
      </c>
      <c r="F32" s="7">
        <f t="shared" si="2"/>
        <v>0</v>
      </c>
      <c r="G32" s="32"/>
      <c r="H32" s="32"/>
      <c r="I32" s="32"/>
      <c r="J32" s="32"/>
      <c r="K32" s="32"/>
      <c r="L32" s="32"/>
      <c r="M32" s="32"/>
      <c r="N32" s="3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28" ht="26.25" x14ac:dyDescent="0.25">
      <c r="A33" s="30" t="s">
        <v>78</v>
      </c>
      <c r="B33" s="34" t="s">
        <v>79</v>
      </c>
      <c r="C33" s="32"/>
      <c r="D33" s="32"/>
      <c r="E33" s="8">
        <f t="shared" si="1"/>
        <v>0</v>
      </c>
      <c r="F33" s="7">
        <f t="shared" si="2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x14ac:dyDescent="0.25">
      <c r="A34" s="30" t="s">
        <v>80</v>
      </c>
      <c r="B34" s="34" t="s">
        <v>81</v>
      </c>
      <c r="C34" s="32"/>
      <c r="D34" s="32"/>
      <c r="E34" s="8">
        <f t="shared" si="1"/>
        <v>0</v>
      </c>
      <c r="F34" s="7">
        <f t="shared" si="2"/>
        <v>0</v>
      </c>
      <c r="G34" s="32"/>
      <c r="H34" s="32"/>
      <c r="I34" s="32"/>
      <c r="J34" s="32"/>
      <c r="K34" s="32"/>
      <c r="L34" s="32"/>
      <c r="M34" s="32"/>
      <c r="N34" s="32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28" ht="19.5" customHeight="1" x14ac:dyDescent="0.25">
      <c r="A35" s="30" t="s">
        <v>82</v>
      </c>
      <c r="B35" s="34" t="s">
        <v>83</v>
      </c>
      <c r="C35" s="36">
        <v>1</v>
      </c>
      <c r="D35" s="36">
        <v>1</v>
      </c>
      <c r="E35" s="8">
        <f t="shared" si="1"/>
        <v>30</v>
      </c>
      <c r="F35" s="7">
        <f t="shared" si="2"/>
        <v>30</v>
      </c>
      <c r="G35" s="36">
        <v>0</v>
      </c>
      <c r="H35" s="36">
        <v>0</v>
      </c>
      <c r="I35" s="36">
        <v>20</v>
      </c>
      <c r="J35" s="36">
        <v>10</v>
      </c>
      <c r="K35" s="36">
        <v>0</v>
      </c>
      <c r="L35" s="36">
        <v>0</v>
      </c>
      <c r="M35" s="36">
        <v>20</v>
      </c>
      <c r="N35" s="58">
        <v>10</v>
      </c>
      <c r="O35" s="50">
        <v>0</v>
      </c>
      <c r="P35" s="50">
        <v>1</v>
      </c>
      <c r="Q35" s="50">
        <v>1</v>
      </c>
      <c r="R35" s="50">
        <v>0</v>
      </c>
      <c r="S35" s="59">
        <v>0</v>
      </c>
      <c r="T35" s="59">
        <v>1</v>
      </c>
      <c r="U35" s="59">
        <v>0</v>
      </c>
      <c r="V35" s="59">
        <v>0</v>
      </c>
      <c r="W35" s="59">
        <v>7</v>
      </c>
      <c r="X35" s="59">
        <v>15</v>
      </c>
      <c r="Y35" s="59">
        <v>15</v>
      </c>
      <c r="Z35" s="59">
        <v>0</v>
      </c>
      <c r="AA35" s="59">
        <v>1</v>
      </c>
      <c r="AB35" s="59">
        <v>0</v>
      </c>
    </row>
    <row r="36" spans="1:28" x14ac:dyDescent="0.25">
      <c r="A36" s="30" t="s">
        <v>84</v>
      </c>
      <c r="B36" s="34" t="s">
        <v>85</v>
      </c>
      <c r="C36" s="32"/>
      <c r="D36" s="32"/>
      <c r="E36" s="8">
        <f t="shared" si="1"/>
        <v>0</v>
      </c>
      <c r="F36" s="7">
        <f t="shared" si="2"/>
        <v>0</v>
      </c>
      <c r="G36" s="32"/>
      <c r="H36" s="32"/>
      <c r="I36" s="32"/>
      <c r="J36" s="32"/>
      <c r="K36" s="32"/>
      <c r="L36" s="32"/>
      <c r="M36" s="32"/>
      <c r="N36" s="3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x14ac:dyDescent="0.25">
      <c r="A37" s="30" t="s">
        <v>86</v>
      </c>
      <c r="B37" s="34" t="s">
        <v>87</v>
      </c>
      <c r="C37" s="32"/>
      <c r="D37" s="32"/>
      <c r="E37" s="8">
        <f t="shared" si="1"/>
        <v>0</v>
      </c>
      <c r="F37" s="7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 customHeight="1" x14ac:dyDescent="0.25">
      <c r="A38" s="30" t="s">
        <v>88</v>
      </c>
      <c r="B38" s="34" t="s">
        <v>89</v>
      </c>
      <c r="C38" s="32"/>
      <c r="D38" s="32"/>
      <c r="E38" s="8">
        <f t="shared" si="1"/>
        <v>0</v>
      </c>
      <c r="F38" s="7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24" customHeight="1" x14ac:dyDescent="0.25">
      <c r="A39" s="30" t="s">
        <v>90</v>
      </c>
      <c r="B39" s="34" t="s">
        <v>91</v>
      </c>
      <c r="C39" s="32"/>
      <c r="D39" s="32"/>
      <c r="E39" s="8">
        <f t="shared" ref="E39:E70" si="3">SUM(G39:J39)</f>
        <v>0</v>
      </c>
      <c r="F39" s="7">
        <f t="shared" ref="F39:F70" si="4">SUM(K39:N39)</f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39" x14ac:dyDescent="0.25">
      <c r="A40" s="30" t="s">
        <v>92</v>
      </c>
      <c r="B40" s="34" t="s">
        <v>93</v>
      </c>
      <c r="C40" s="32"/>
      <c r="D40" s="32"/>
      <c r="E40" s="8">
        <f t="shared" si="3"/>
        <v>0</v>
      </c>
      <c r="F40" s="7">
        <f t="shared" si="4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7.25" customHeight="1" x14ac:dyDescent="0.25">
      <c r="A41" s="30" t="s">
        <v>94</v>
      </c>
      <c r="B41" s="34" t="s">
        <v>95</v>
      </c>
      <c r="C41" s="32"/>
      <c r="D41" s="32"/>
      <c r="E41" s="8">
        <f t="shared" si="3"/>
        <v>0</v>
      </c>
      <c r="F41" s="7">
        <f t="shared" si="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8.75" customHeight="1" x14ac:dyDescent="0.25">
      <c r="A42" s="30" t="s">
        <v>96</v>
      </c>
      <c r="B42" s="34" t="s">
        <v>97</v>
      </c>
      <c r="C42" s="32"/>
      <c r="D42" s="32"/>
      <c r="E42" s="8">
        <f t="shared" si="3"/>
        <v>0</v>
      </c>
      <c r="F42" s="7">
        <f t="shared" si="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x14ac:dyDescent="0.25">
      <c r="A43" s="30" t="s">
        <v>98</v>
      </c>
      <c r="B43" s="34" t="s">
        <v>99</v>
      </c>
      <c r="C43" s="32"/>
      <c r="D43" s="32"/>
      <c r="E43" s="8">
        <f t="shared" si="3"/>
        <v>0</v>
      </c>
      <c r="F43" s="7">
        <f t="shared" si="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6.5" customHeight="1" x14ac:dyDescent="0.25">
      <c r="A44" s="30" t="s">
        <v>100</v>
      </c>
      <c r="B44" s="34" t="s">
        <v>101</v>
      </c>
      <c r="C44" s="32"/>
      <c r="D44" s="32"/>
      <c r="E44" s="8">
        <f t="shared" si="3"/>
        <v>0</v>
      </c>
      <c r="F44" s="7">
        <f t="shared" si="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x14ac:dyDescent="0.25">
      <c r="A45" s="30" t="s">
        <v>102</v>
      </c>
      <c r="B45" s="34" t="s">
        <v>103</v>
      </c>
      <c r="C45" s="32"/>
      <c r="D45" s="32"/>
      <c r="E45" s="8">
        <f t="shared" si="3"/>
        <v>0</v>
      </c>
      <c r="F45" s="7">
        <f t="shared" si="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5" customHeight="1" x14ac:dyDescent="0.25">
      <c r="A46" s="30" t="s">
        <v>104</v>
      </c>
      <c r="B46" s="34" t="s">
        <v>105</v>
      </c>
      <c r="C46" s="32"/>
      <c r="D46" s="32"/>
      <c r="E46" s="8">
        <f t="shared" si="3"/>
        <v>0</v>
      </c>
      <c r="F46" s="7">
        <f t="shared" si="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x14ac:dyDescent="0.25">
      <c r="A47" s="30" t="s">
        <v>106</v>
      </c>
      <c r="B47" s="34" t="s">
        <v>107</v>
      </c>
      <c r="C47" s="32"/>
      <c r="D47" s="32"/>
      <c r="E47" s="8">
        <f t="shared" si="3"/>
        <v>0</v>
      </c>
      <c r="F47" s="7">
        <f t="shared" si="4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x14ac:dyDescent="0.25">
      <c r="A48" s="30" t="s">
        <v>108</v>
      </c>
      <c r="B48" s="34" t="s">
        <v>109</v>
      </c>
      <c r="C48" s="32"/>
      <c r="D48" s="32"/>
      <c r="E48" s="8">
        <f t="shared" si="3"/>
        <v>0</v>
      </c>
      <c r="F48" s="7">
        <f t="shared" si="4"/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x14ac:dyDescent="0.25">
      <c r="A49" s="30" t="s">
        <v>110</v>
      </c>
      <c r="B49" s="34" t="s">
        <v>111</v>
      </c>
      <c r="C49" s="32"/>
      <c r="D49" s="32"/>
      <c r="E49" s="8">
        <f t="shared" si="3"/>
        <v>0</v>
      </c>
      <c r="F49" s="7">
        <f t="shared" si="4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30" t="s">
        <v>112</v>
      </c>
      <c r="B50" s="34" t="s">
        <v>113</v>
      </c>
      <c r="C50" s="32"/>
      <c r="D50" s="32"/>
      <c r="E50" s="8">
        <f t="shared" si="3"/>
        <v>0</v>
      </c>
      <c r="F50" s="7">
        <f t="shared" si="4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8" customHeight="1" x14ac:dyDescent="0.25">
      <c r="A51" s="30" t="s">
        <v>114</v>
      </c>
      <c r="B51" s="34" t="s">
        <v>115</v>
      </c>
      <c r="C51" s="32"/>
      <c r="D51" s="32"/>
      <c r="E51" s="8">
        <f t="shared" si="3"/>
        <v>0</v>
      </c>
      <c r="F51" s="7">
        <f t="shared" si="4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6.25" customHeight="1" x14ac:dyDescent="0.25">
      <c r="A52" s="30" t="s">
        <v>116</v>
      </c>
      <c r="B52" s="34" t="s">
        <v>117</v>
      </c>
      <c r="C52" s="32"/>
      <c r="D52" s="32"/>
      <c r="E52" s="8">
        <f t="shared" si="3"/>
        <v>0</v>
      </c>
      <c r="F52" s="7">
        <f t="shared" si="4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7.25" customHeight="1" x14ac:dyDescent="0.25">
      <c r="A53" s="30" t="s">
        <v>118</v>
      </c>
      <c r="B53" s="34" t="s">
        <v>119</v>
      </c>
      <c r="C53" s="32"/>
      <c r="D53" s="32"/>
      <c r="E53" s="8">
        <f t="shared" si="3"/>
        <v>0</v>
      </c>
      <c r="F53" s="7">
        <f t="shared" si="4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26.25" customHeight="1" x14ac:dyDescent="0.25">
      <c r="A54" s="30" t="s">
        <v>120</v>
      </c>
      <c r="B54" s="34" t="s">
        <v>121</v>
      </c>
      <c r="C54" s="32"/>
      <c r="D54" s="32"/>
      <c r="E54" s="8">
        <f t="shared" si="3"/>
        <v>0</v>
      </c>
      <c r="F54" s="7">
        <f t="shared" si="4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5" customHeight="1" x14ac:dyDescent="0.25">
      <c r="A55" s="30" t="s">
        <v>122</v>
      </c>
      <c r="B55" s="34" t="s">
        <v>123</v>
      </c>
      <c r="C55" s="32"/>
      <c r="D55" s="32"/>
      <c r="E55" s="8">
        <f t="shared" si="3"/>
        <v>0</v>
      </c>
      <c r="F55" s="7">
        <f t="shared" si="4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24.75" customHeight="1" x14ac:dyDescent="0.25">
      <c r="A56" s="30" t="s">
        <v>124</v>
      </c>
      <c r="B56" s="34" t="s">
        <v>125</v>
      </c>
      <c r="C56" s="32"/>
      <c r="D56" s="32"/>
      <c r="E56" s="8">
        <f t="shared" si="3"/>
        <v>0</v>
      </c>
      <c r="F56" s="7">
        <f t="shared" si="4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x14ac:dyDescent="0.25">
      <c r="A57" s="30" t="s">
        <v>126</v>
      </c>
      <c r="B57" s="34" t="s">
        <v>127</v>
      </c>
      <c r="C57" s="32"/>
      <c r="D57" s="32"/>
      <c r="E57" s="8">
        <f t="shared" si="3"/>
        <v>0</v>
      </c>
      <c r="F57" s="7">
        <f t="shared" si="4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x14ac:dyDescent="0.25">
      <c r="A58" s="30" t="s">
        <v>128</v>
      </c>
      <c r="B58" s="33" t="s">
        <v>129</v>
      </c>
      <c r="C58" s="32"/>
      <c r="D58" s="32"/>
      <c r="E58" s="8">
        <f t="shared" si="3"/>
        <v>0</v>
      </c>
      <c r="F58" s="7">
        <f t="shared" si="4"/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x14ac:dyDescent="0.25">
      <c r="A59" s="30" t="s">
        <v>130</v>
      </c>
      <c r="B59" s="34" t="s">
        <v>131</v>
      </c>
      <c r="C59" s="32"/>
      <c r="D59" s="32"/>
      <c r="E59" s="8">
        <f t="shared" si="3"/>
        <v>0</v>
      </c>
      <c r="F59" s="7">
        <f t="shared" si="4"/>
        <v>0</v>
      </c>
      <c r="G59" s="32"/>
      <c r="H59" s="32"/>
      <c r="I59" s="32"/>
      <c r="J59" s="32"/>
      <c r="K59" s="32"/>
      <c r="L59" s="32"/>
      <c r="M59" s="32"/>
      <c r="N59" s="32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ht="17.25" customHeight="1" x14ac:dyDescent="0.25">
      <c r="A60" s="26" t="s">
        <v>132</v>
      </c>
      <c r="B60" s="33" t="s">
        <v>133</v>
      </c>
      <c r="C60" s="32">
        <v>15</v>
      </c>
      <c r="D60" s="32">
        <v>15</v>
      </c>
      <c r="E60" s="8">
        <f t="shared" si="3"/>
        <v>753</v>
      </c>
      <c r="F60" s="7">
        <f t="shared" si="4"/>
        <v>753</v>
      </c>
      <c r="G60" s="32">
        <v>0</v>
      </c>
      <c r="H60" s="32">
        <v>268</v>
      </c>
      <c r="I60" s="32">
        <v>475</v>
      </c>
      <c r="J60" s="32">
        <v>10</v>
      </c>
      <c r="K60" s="32">
        <v>0</v>
      </c>
      <c r="L60" s="32">
        <v>268</v>
      </c>
      <c r="M60" s="32">
        <v>475</v>
      </c>
      <c r="N60" s="55">
        <v>10</v>
      </c>
      <c r="O60" s="46">
        <v>214</v>
      </c>
      <c r="P60" s="46">
        <v>69</v>
      </c>
      <c r="Q60" s="46">
        <v>6</v>
      </c>
      <c r="R60" s="46">
        <v>8</v>
      </c>
      <c r="S60" s="46">
        <v>15</v>
      </c>
      <c r="T60" s="46">
        <v>127</v>
      </c>
      <c r="U60" s="46">
        <v>24</v>
      </c>
      <c r="V60" s="46">
        <v>0</v>
      </c>
      <c r="W60" s="46">
        <v>47</v>
      </c>
      <c r="X60" s="46">
        <v>702</v>
      </c>
      <c r="Y60" s="46">
        <v>702</v>
      </c>
      <c r="Z60" s="46">
        <v>20</v>
      </c>
      <c r="AA60" s="46">
        <v>130</v>
      </c>
      <c r="AB60" s="46">
        <v>26</v>
      </c>
    </row>
    <row r="61" spans="1:28" ht="24" customHeight="1" x14ac:dyDescent="0.25">
      <c r="A61" s="30" t="s">
        <v>134</v>
      </c>
      <c r="B61" s="34" t="s">
        <v>135</v>
      </c>
      <c r="C61" s="32"/>
      <c r="D61" s="32"/>
      <c r="E61" s="8">
        <f t="shared" si="3"/>
        <v>0</v>
      </c>
      <c r="F61" s="7">
        <f t="shared" si="4"/>
        <v>0</v>
      </c>
      <c r="G61" s="32"/>
      <c r="H61" s="32"/>
      <c r="I61" s="32"/>
      <c r="J61" s="32"/>
      <c r="K61" s="32"/>
      <c r="L61" s="32"/>
      <c r="M61" s="32"/>
      <c r="N61" s="32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:28" ht="18.75" customHeight="1" x14ac:dyDescent="0.25">
      <c r="A62" s="30" t="s">
        <v>136</v>
      </c>
      <c r="B62" s="34" t="s">
        <v>137</v>
      </c>
      <c r="C62" s="32">
        <v>22</v>
      </c>
      <c r="D62" s="32">
        <v>22</v>
      </c>
      <c r="E62" s="8">
        <f t="shared" si="3"/>
        <v>311</v>
      </c>
      <c r="F62" s="7">
        <f t="shared" si="4"/>
        <v>311</v>
      </c>
      <c r="G62" s="32">
        <v>0</v>
      </c>
      <c r="H62" s="32">
        <v>68</v>
      </c>
      <c r="I62" s="32">
        <v>152</v>
      </c>
      <c r="J62" s="32">
        <v>91</v>
      </c>
      <c r="K62" s="32">
        <v>0</v>
      </c>
      <c r="L62" s="32">
        <v>68</v>
      </c>
      <c r="M62" s="32">
        <v>152</v>
      </c>
      <c r="N62" s="55">
        <v>91</v>
      </c>
      <c r="O62" s="46">
        <v>55</v>
      </c>
      <c r="P62" s="46">
        <v>43</v>
      </c>
      <c r="Q62" s="46">
        <v>12</v>
      </c>
      <c r="R62" s="46">
        <v>23</v>
      </c>
      <c r="S62" s="46">
        <v>25</v>
      </c>
      <c r="T62" s="46">
        <v>46</v>
      </c>
      <c r="U62" s="46">
        <v>21</v>
      </c>
      <c r="V62" s="46">
        <v>0</v>
      </c>
      <c r="W62" s="46">
        <v>48</v>
      </c>
      <c r="X62" s="46">
        <v>352</v>
      </c>
      <c r="Y62" s="46">
        <v>352</v>
      </c>
      <c r="Z62" s="46">
        <v>32</v>
      </c>
      <c r="AA62" s="46">
        <v>41</v>
      </c>
      <c r="AB62" s="46">
        <v>21</v>
      </c>
    </row>
    <row r="63" spans="1:28" ht="27" customHeight="1" x14ac:dyDescent="0.25">
      <c r="A63" s="30" t="s">
        <v>138</v>
      </c>
      <c r="B63" s="34" t="s">
        <v>139</v>
      </c>
      <c r="C63" s="32"/>
      <c r="D63" s="32"/>
      <c r="E63" s="8">
        <f t="shared" si="3"/>
        <v>0</v>
      </c>
      <c r="F63" s="7">
        <f t="shared" si="4"/>
        <v>0</v>
      </c>
      <c r="G63" s="32"/>
      <c r="H63" s="32"/>
      <c r="I63" s="32"/>
      <c r="J63" s="32"/>
      <c r="K63" s="32"/>
      <c r="L63" s="32"/>
      <c r="M63" s="32"/>
      <c r="N63" s="3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 ht="29.25" customHeight="1" x14ac:dyDescent="0.25">
      <c r="A64" s="30" t="s">
        <v>140</v>
      </c>
      <c r="B64" s="34" t="s">
        <v>141</v>
      </c>
      <c r="C64" s="32"/>
      <c r="D64" s="32"/>
      <c r="E64" s="8">
        <f t="shared" si="3"/>
        <v>0</v>
      </c>
      <c r="F64" s="7">
        <f t="shared" si="4"/>
        <v>0</v>
      </c>
      <c r="G64" s="32"/>
      <c r="H64" s="32"/>
      <c r="I64" s="32"/>
      <c r="J64" s="32"/>
      <c r="K64" s="32"/>
      <c r="L64" s="32"/>
      <c r="M64" s="32"/>
      <c r="N64" s="32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26.25" x14ac:dyDescent="0.25">
      <c r="A65" s="30" t="s">
        <v>142</v>
      </c>
      <c r="B65" s="34" t="s">
        <v>143</v>
      </c>
      <c r="C65" s="36">
        <v>13</v>
      </c>
      <c r="D65" s="36">
        <v>13</v>
      </c>
      <c r="E65" s="8">
        <f t="shared" si="3"/>
        <v>233</v>
      </c>
      <c r="F65" s="7">
        <f t="shared" si="4"/>
        <v>233</v>
      </c>
      <c r="G65" s="36">
        <v>0</v>
      </c>
      <c r="H65" s="36">
        <v>19</v>
      </c>
      <c r="I65" s="36">
        <v>144</v>
      </c>
      <c r="J65" s="36">
        <v>70</v>
      </c>
      <c r="K65" s="36">
        <v>0</v>
      </c>
      <c r="L65" s="36">
        <v>19</v>
      </c>
      <c r="M65" s="36">
        <v>144</v>
      </c>
      <c r="N65" s="58">
        <v>70</v>
      </c>
      <c r="O65" s="56">
        <v>44</v>
      </c>
      <c r="P65" s="56">
        <v>26</v>
      </c>
      <c r="Q65" s="56">
        <v>0</v>
      </c>
      <c r="R65" s="56">
        <v>34</v>
      </c>
      <c r="S65" s="56">
        <v>18</v>
      </c>
      <c r="T65" s="56">
        <v>89</v>
      </c>
      <c r="U65" s="56">
        <v>64</v>
      </c>
      <c r="V65" s="56">
        <v>0</v>
      </c>
      <c r="W65" s="56">
        <v>40</v>
      </c>
      <c r="X65" s="56">
        <v>194</v>
      </c>
      <c r="Y65" s="56">
        <v>194</v>
      </c>
      <c r="Z65" s="56">
        <v>18</v>
      </c>
      <c r="AA65" s="56">
        <v>79</v>
      </c>
      <c r="AB65" s="56">
        <v>58</v>
      </c>
    </row>
    <row r="66" spans="1:28" ht="26.25" customHeight="1" x14ac:dyDescent="0.25">
      <c r="A66" s="30" t="s">
        <v>144</v>
      </c>
      <c r="B66" s="34" t="s">
        <v>145</v>
      </c>
      <c r="C66" s="32"/>
      <c r="D66" s="32"/>
      <c r="E66" s="8">
        <f t="shared" si="3"/>
        <v>0</v>
      </c>
      <c r="F66" s="7">
        <f t="shared" si="4"/>
        <v>0</v>
      </c>
      <c r="G66" s="32"/>
      <c r="H66" s="32"/>
      <c r="I66" s="32"/>
      <c r="J66" s="32"/>
      <c r="K66" s="32"/>
      <c r="L66" s="32"/>
      <c r="M66" s="32"/>
      <c r="N66" s="32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ht="16.5" customHeight="1" x14ac:dyDescent="0.25">
      <c r="A67" s="30" t="s">
        <v>146</v>
      </c>
      <c r="B67" s="34" t="s">
        <v>147</v>
      </c>
      <c r="C67" s="32">
        <v>2</v>
      </c>
      <c r="D67" s="32">
        <v>2</v>
      </c>
      <c r="E67" s="8">
        <f t="shared" si="3"/>
        <v>50</v>
      </c>
      <c r="F67" s="7">
        <f t="shared" si="4"/>
        <v>50</v>
      </c>
      <c r="G67" s="32">
        <v>0</v>
      </c>
      <c r="H67" s="32">
        <v>0</v>
      </c>
      <c r="I67" s="32">
        <v>10</v>
      </c>
      <c r="J67" s="32">
        <v>40</v>
      </c>
      <c r="K67" s="32">
        <v>0</v>
      </c>
      <c r="L67" s="32">
        <v>0</v>
      </c>
      <c r="M67" s="32">
        <v>10</v>
      </c>
      <c r="N67" s="55">
        <v>40</v>
      </c>
      <c r="O67" s="54">
        <v>10</v>
      </c>
      <c r="P67" s="54">
        <v>3</v>
      </c>
      <c r="Q67" s="54">
        <v>0</v>
      </c>
      <c r="R67" s="54">
        <v>0</v>
      </c>
      <c r="S67" s="53">
        <v>0</v>
      </c>
      <c r="T67" s="53">
        <v>4</v>
      </c>
      <c r="U67" s="53">
        <v>0</v>
      </c>
      <c r="V67" s="53">
        <v>0</v>
      </c>
      <c r="W67" s="53">
        <v>3</v>
      </c>
      <c r="X67" s="53">
        <v>50</v>
      </c>
      <c r="Y67" s="53">
        <v>50</v>
      </c>
      <c r="Z67" s="53">
        <v>0</v>
      </c>
      <c r="AA67" s="53">
        <v>4</v>
      </c>
      <c r="AB67" s="53">
        <v>0</v>
      </c>
    </row>
    <row r="68" spans="1:28" ht="25.5" customHeight="1" x14ac:dyDescent="0.25">
      <c r="A68" s="30" t="s">
        <v>148</v>
      </c>
      <c r="B68" s="34" t="s">
        <v>149</v>
      </c>
      <c r="C68" s="32"/>
      <c r="D68" s="32"/>
      <c r="E68" s="8">
        <f t="shared" si="3"/>
        <v>0</v>
      </c>
      <c r="F68" s="7">
        <f t="shared" si="4"/>
        <v>0</v>
      </c>
      <c r="G68" s="32"/>
      <c r="H68" s="32"/>
      <c r="I68" s="32"/>
      <c r="J68" s="32"/>
      <c r="K68" s="32"/>
      <c r="L68" s="32"/>
      <c r="M68" s="32"/>
      <c r="N68" s="32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28" x14ac:dyDescent="0.25">
      <c r="A69" s="30" t="s">
        <v>150</v>
      </c>
      <c r="B69" s="34" t="s">
        <v>151</v>
      </c>
      <c r="C69" s="32">
        <v>4</v>
      </c>
      <c r="D69" s="32">
        <v>4</v>
      </c>
      <c r="E69" s="8">
        <f t="shared" si="3"/>
        <v>45</v>
      </c>
      <c r="F69" s="7">
        <f t="shared" si="4"/>
        <v>45</v>
      </c>
      <c r="G69" s="32">
        <v>0</v>
      </c>
      <c r="H69" s="32">
        <v>15</v>
      </c>
      <c r="I69" s="32">
        <v>17</v>
      </c>
      <c r="J69" s="32">
        <v>13</v>
      </c>
      <c r="K69" s="32">
        <v>0</v>
      </c>
      <c r="L69" s="32">
        <v>15</v>
      </c>
      <c r="M69" s="32">
        <v>17</v>
      </c>
      <c r="N69" s="55">
        <v>13</v>
      </c>
      <c r="O69" s="56">
        <v>8</v>
      </c>
      <c r="P69" s="56">
        <v>6</v>
      </c>
      <c r="Q69" s="56">
        <v>0</v>
      </c>
      <c r="R69" s="56">
        <v>0</v>
      </c>
      <c r="S69" s="56">
        <v>0</v>
      </c>
      <c r="T69" s="56">
        <v>8</v>
      </c>
      <c r="U69" s="56">
        <v>1</v>
      </c>
      <c r="V69" s="56">
        <v>0</v>
      </c>
      <c r="W69" s="56">
        <v>7</v>
      </c>
      <c r="X69" s="56">
        <v>47</v>
      </c>
      <c r="Y69" s="56">
        <v>47</v>
      </c>
      <c r="Z69" s="56">
        <v>0</v>
      </c>
      <c r="AA69" s="56">
        <v>8</v>
      </c>
      <c r="AB69" s="56">
        <v>0</v>
      </c>
    </row>
    <row r="70" spans="1:28" ht="26.25" x14ac:dyDescent="0.25">
      <c r="A70" s="30" t="s">
        <v>152</v>
      </c>
      <c r="B70" s="34" t="s">
        <v>153</v>
      </c>
      <c r="C70" s="32"/>
      <c r="D70" s="32"/>
      <c r="E70" s="8">
        <f t="shared" si="3"/>
        <v>0</v>
      </c>
      <c r="F70" s="7">
        <f t="shared" si="4"/>
        <v>0</v>
      </c>
      <c r="G70" s="32"/>
      <c r="H70" s="32"/>
      <c r="I70" s="32"/>
      <c r="J70" s="32"/>
      <c r="K70" s="32"/>
      <c r="L70" s="32"/>
      <c r="M70" s="32"/>
      <c r="N70" s="3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1:28" ht="26.25" x14ac:dyDescent="0.25">
      <c r="A71" s="30" t="s">
        <v>154</v>
      </c>
      <c r="B71" s="34" t="s">
        <v>155</v>
      </c>
      <c r="C71" s="32"/>
      <c r="D71" s="32"/>
      <c r="E71" s="8">
        <f t="shared" ref="E71:E102" si="5">SUM(G71:J71)</f>
        <v>0</v>
      </c>
      <c r="F71" s="7">
        <f t="shared" ref="F71:F102" si="6">SUM(K71:N71)</f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4.25" customHeight="1" x14ac:dyDescent="0.25">
      <c r="A72" s="30" t="s">
        <v>156</v>
      </c>
      <c r="B72" s="34" t="s">
        <v>157</v>
      </c>
      <c r="C72" s="32"/>
      <c r="D72" s="32"/>
      <c r="E72" s="8">
        <f t="shared" si="5"/>
        <v>0</v>
      </c>
      <c r="F72" s="7">
        <f t="shared" si="6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4.75" customHeight="1" x14ac:dyDescent="0.25">
      <c r="A73" s="30" t="s">
        <v>158</v>
      </c>
      <c r="B73" s="34" t="s">
        <v>159</v>
      </c>
      <c r="C73" s="32"/>
      <c r="D73" s="32"/>
      <c r="E73" s="8">
        <f t="shared" si="5"/>
        <v>0</v>
      </c>
      <c r="F73" s="7">
        <f t="shared" si="6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7.25" customHeight="1" x14ac:dyDescent="0.25">
      <c r="A74" s="30" t="s">
        <v>160</v>
      </c>
      <c r="B74" s="34" t="s">
        <v>161</v>
      </c>
      <c r="C74" s="32"/>
      <c r="D74" s="32"/>
      <c r="E74" s="8">
        <f t="shared" si="5"/>
        <v>0</v>
      </c>
      <c r="F74" s="7">
        <f t="shared" si="6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26.25" x14ac:dyDescent="0.25">
      <c r="A75" s="30" t="s">
        <v>162</v>
      </c>
      <c r="B75" s="34" t="s">
        <v>163</v>
      </c>
      <c r="C75" s="32"/>
      <c r="D75" s="32"/>
      <c r="E75" s="8">
        <f t="shared" si="5"/>
        <v>0</v>
      </c>
      <c r="F75" s="7">
        <f t="shared" si="6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39.75" customHeight="1" x14ac:dyDescent="0.25">
      <c r="A76" s="30" t="s">
        <v>164</v>
      </c>
      <c r="B76" s="34" t="s">
        <v>165</v>
      </c>
      <c r="C76" s="32"/>
      <c r="D76" s="32"/>
      <c r="E76" s="8">
        <f t="shared" si="5"/>
        <v>0</v>
      </c>
      <c r="F76" s="7">
        <f t="shared" si="6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16.5" customHeight="1" x14ac:dyDescent="0.25">
      <c r="A77" s="30" t="s">
        <v>166</v>
      </c>
      <c r="B77" s="34" t="s">
        <v>167</v>
      </c>
      <c r="C77" s="32"/>
      <c r="D77" s="32"/>
      <c r="E77" s="8">
        <f t="shared" si="5"/>
        <v>0</v>
      </c>
      <c r="F77" s="7">
        <f t="shared" si="6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x14ac:dyDescent="0.25">
      <c r="A78" s="30" t="s">
        <v>168</v>
      </c>
      <c r="B78" s="34" t="s">
        <v>169</v>
      </c>
      <c r="C78" s="32"/>
      <c r="D78" s="32"/>
      <c r="E78" s="8">
        <f t="shared" si="5"/>
        <v>0</v>
      </c>
      <c r="F78" s="7">
        <f t="shared" si="6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7.25" customHeight="1" x14ac:dyDescent="0.25">
      <c r="A79" s="30" t="s">
        <v>170</v>
      </c>
      <c r="B79" s="34" t="s">
        <v>171</v>
      </c>
      <c r="C79" s="32"/>
      <c r="D79" s="32"/>
      <c r="E79" s="8">
        <f t="shared" si="5"/>
        <v>0</v>
      </c>
      <c r="F79" s="7">
        <f t="shared" si="6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x14ac:dyDescent="0.25">
      <c r="A80" s="30" t="s">
        <v>172</v>
      </c>
      <c r="B80" s="34" t="s">
        <v>173</v>
      </c>
      <c r="C80" s="32"/>
      <c r="D80" s="32"/>
      <c r="E80" s="8">
        <f t="shared" si="5"/>
        <v>0</v>
      </c>
      <c r="F80" s="7">
        <f t="shared" si="6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x14ac:dyDescent="0.25">
      <c r="A81" s="30" t="s">
        <v>174</v>
      </c>
      <c r="B81" s="34" t="s">
        <v>175</v>
      </c>
      <c r="C81" s="32"/>
      <c r="D81" s="32"/>
      <c r="E81" s="8">
        <f t="shared" si="5"/>
        <v>0</v>
      </c>
      <c r="F81" s="7">
        <f t="shared" si="6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13.5" customHeight="1" x14ac:dyDescent="0.25">
      <c r="A82" s="30" t="s">
        <v>176</v>
      </c>
      <c r="B82" s="34" t="s">
        <v>177</v>
      </c>
      <c r="C82" s="32"/>
      <c r="D82" s="32"/>
      <c r="E82" s="8">
        <f t="shared" si="5"/>
        <v>0</v>
      </c>
      <c r="F82" s="7">
        <f t="shared" si="6"/>
        <v>0</v>
      </c>
      <c r="G82" s="32"/>
      <c r="H82" s="32"/>
      <c r="I82" s="32"/>
      <c r="J82" s="32"/>
      <c r="K82" s="32"/>
      <c r="L82" s="32"/>
      <c r="M82" s="32"/>
      <c r="N82" s="32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1:28" ht="16.5" customHeight="1" x14ac:dyDescent="0.25">
      <c r="A83" s="30" t="s">
        <v>178</v>
      </c>
      <c r="B83" s="34" t="s">
        <v>179</v>
      </c>
      <c r="C83" s="32">
        <v>1</v>
      </c>
      <c r="D83" s="32">
        <v>1</v>
      </c>
      <c r="E83" s="8">
        <f t="shared" si="5"/>
        <v>20</v>
      </c>
      <c r="F83" s="7">
        <f t="shared" si="6"/>
        <v>20</v>
      </c>
      <c r="G83" s="32">
        <v>0</v>
      </c>
      <c r="H83" s="32">
        <v>10</v>
      </c>
      <c r="I83" s="32">
        <v>10</v>
      </c>
      <c r="J83" s="32">
        <v>0</v>
      </c>
      <c r="K83" s="32">
        <v>0</v>
      </c>
      <c r="L83" s="32">
        <v>10</v>
      </c>
      <c r="M83" s="32">
        <v>10</v>
      </c>
      <c r="N83" s="55">
        <v>0</v>
      </c>
      <c r="O83" s="54">
        <v>2</v>
      </c>
      <c r="P83" s="54">
        <v>2</v>
      </c>
      <c r="Q83" s="54">
        <v>0</v>
      </c>
      <c r="R83" s="54">
        <v>0</v>
      </c>
      <c r="S83" s="53">
        <v>0</v>
      </c>
      <c r="T83" s="53">
        <v>0</v>
      </c>
      <c r="U83" s="53">
        <v>0</v>
      </c>
      <c r="V83" s="53">
        <v>0</v>
      </c>
      <c r="W83" s="53">
        <v>5</v>
      </c>
      <c r="X83" s="53">
        <v>20</v>
      </c>
      <c r="Y83" s="53">
        <v>20</v>
      </c>
      <c r="Z83" s="53">
        <v>0</v>
      </c>
      <c r="AA83" s="53">
        <v>0</v>
      </c>
      <c r="AB83" s="53">
        <v>0</v>
      </c>
    </row>
    <row r="84" spans="1:28" ht="26.25" x14ac:dyDescent="0.25">
      <c r="A84" s="30" t="s">
        <v>180</v>
      </c>
      <c r="B84" s="34" t="s">
        <v>181</v>
      </c>
      <c r="C84" s="32"/>
      <c r="D84" s="32"/>
      <c r="E84" s="8">
        <f t="shared" si="5"/>
        <v>0</v>
      </c>
      <c r="F84" s="7">
        <f t="shared" si="6"/>
        <v>0</v>
      </c>
      <c r="G84" s="32"/>
      <c r="H84" s="32"/>
      <c r="I84" s="32"/>
      <c r="J84" s="32"/>
      <c r="K84" s="32"/>
      <c r="L84" s="32"/>
      <c r="M84" s="32"/>
      <c r="N84" s="3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x14ac:dyDescent="0.25">
      <c r="A85" s="30" t="s">
        <v>182</v>
      </c>
      <c r="B85" s="34" t="s">
        <v>183</v>
      </c>
      <c r="C85" s="32"/>
      <c r="D85" s="32"/>
      <c r="E85" s="8">
        <f t="shared" si="5"/>
        <v>0</v>
      </c>
      <c r="F85" s="7">
        <f t="shared" si="6"/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x14ac:dyDescent="0.25">
      <c r="A86" s="30" t="s">
        <v>184</v>
      </c>
      <c r="B86" s="34" t="s">
        <v>185</v>
      </c>
      <c r="C86" s="32"/>
      <c r="D86" s="32"/>
      <c r="E86" s="8">
        <f t="shared" si="5"/>
        <v>0</v>
      </c>
      <c r="F86" s="7">
        <f t="shared" si="6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26.25" x14ac:dyDescent="0.25">
      <c r="A87" s="30" t="s">
        <v>186</v>
      </c>
      <c r="B87" s="34" t="s">
        <v>187</v>
      </c>
      <c r="C87" s="32"/>
      <c r="D87" s="32"/>
      <c r="E87" s="8">
        <f t="shared" si="5"/>
        <v>0</v>
      </c>
      <c r="F87" s="7">
        <f t="shared" si="6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15" customHeight="1" x14ac:dyDescent="0.25">
      <c r="A88" s="30" t="s">
        <v>188</v>
      </c>
      <c r="B88" s="34" t="s">
        <v>189</v>
      </c>
      <c r="C88" s="32"/>
      <c r="D88" s="32"/>
      <c r="E88" s="8">
        <f t="shared" si="5"/>
        <v>0</v>
      </c>
      <c r="F88" s="7">
        <f t="shared" si="6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27.75" customHeight="1" x14ac:dyDescent="0.25">
      <c r="A89" s="30" t="s">
        <v>190</v>
      </c>
      <c r="B89" s="34" t="s">
        <v>191</v>
      </c>
      <c r="C89" s="32"/>
      <c r="D89" s="32"/>
      <c r="E89" s="8">
        <f t="shared" si="5"/>
        <v>0</v>
      </c>
      <c r="F89" s="7">
        <f t="shared" si="6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x14ac:dyDescent="0.25">
      <c r="A90" s="30" t="s">
        <v>192</v>
      </c>
      <c r="B90" s="34" t="s">
        <v>193</v>
      </c>
      <c r="C90" s="32"/>
      <c r="D90" s="32"/>
      <c r="E90" s="8">
        <f t="shared" si="5"/>
        <v>0</v>
      </c>
      <c r="F90" s="7">
        <f t="shared" si="6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27" customHeight="1" x14ac:dyDescent="0.25">
      <c r="A91" s="30" t="s">
        <v>194</v>
      </c>
      <c r="B91" s="34" t="s">
        <v>195</v>
      </c>
      <c r="C91" s="32"/>
      <c r="D91" s="32"/>
      <c r="E91" s="8">
        <f t="shared" si="5"/>
        <v>0</v>
      </c>
      <c r="F91" s="7">
        <f t="shared" si="6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17.25" customHeight="1" x14ac:dyDescent="0.25">
      <c r="A92" s="30" t="s">
        <v>196</v>
      </c>
      <c r="B92" s="33" t="s">
        <v>197</v>
      </c>
      <c r="C92" s="32"/>
      <c r="D92" s="32"/>
      <c r="E92" s="8">
        <f t="shared" si="5"/>
        <v>0</v>
      </c>
      <c r="F92" s="7">
        <f t="shared" si="6"/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x14ac:dyDescent="0.25">
      <c r="A93" s="30" t="s">
        <v>198</v>
      </c>
      <c r="B93" s="33" t="s">
        <v>199</v>
      </c>
      <c r="C93" s="32"/>
      <c r="D93" s="32"/>
      <c r="E93" s="8">
        <f t="shared" si="5"/>
        <v>0</v>
      </c>
      <c r="F93" s="7">
        <f t="shared" si="6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13.5" customHeight="1" x14ac:dyDescent="0.25">
      <c r="A94" s="30" t="s">
        <v>200</v>
      </c>
      <c r="B94" s="33" t="s">
        <v>201</v>
      </c>
      <c r="C94" s="32"/>
      <c r="D94" s="32"/>
      <c r="E94" s="8">
        <f t="shared" si="5"/>
        <v>0</v>
      </c>
      <c r="F94" s="7">
        <f t="shared" si="6"/>
        <v>0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53.25" customHeight="1" x14ac:dyDescent="0.25">
      <c r="A95" s="30" t="s">
        <v>202</v>
      </c>
      <c r="B95" s="33" t="s">
        <v>203</v>
      </c>
      <c r="C95" s="32"/>
      <c r="D95" s="32"/>
      <c r="E95" s="8">
        <f t="shared" si="5"/>
        <v>0</v>
      </c>
      <c r="F95" s="7">
        <f t="shared" si="6"/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x14ac:dyDescent="0.25">
      <c r="A96" s="30" t="s">
        <v>204</v>
      </c>
      <c r="B96" s="33" t="s">
        <v>205</v>
      </c>
      <c r="C96" s="32"/>
      <c r="D96" s="32"/>
      <c r="E96" s="8">
        <f t="shared" si="5"/>
        <v>0</v>
      </c>
      <c r="F96" s="7">
        <f t="shared" si="6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25.5" customHeight="1" x14ac:dyDescent="0.25">
      <c r="A97" s="30" t="s">
        <v>206</v>
      </c>
      <c r="B97" s="33" t="s">
        <v>207</v>
      </c>
      <c r="C97" s="32"/>
      <c r="D97" s="32"/>
      <c r="E97" s="8">
        <f t="shared" si="5"/>
        <v>0</v>
      </c>
      <c r="F97" s="7">
        <f t="shared" si="6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x14ac:dyDescent="0.25">
      <c r="A98" s="30" t="s">
        <v>208</v>
      </c>
      <c r="B98" s="33" t="s">
        <v>209</v>
      </c>
      <c r="C98" s="32"/>
      <c r="D98" s="32"/>
      <c r="E98" s="8">
        <f t="shared" si="5"/>
        <v>0</v>
      </c>
      <c r="F98" s="7">
        <f t="shared" si="6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40.5" customHeight="1" x14ac:dyDescent="0.25">
      <c r="A99" s="30" t="s">
        <v>210</v>
      </c>
      <c r="B99" s="33" t="s">
        <v>211</v>
      </c>
      <c r="C99" s="32"/>
      <c r="D99" s="32"/>
      <c r="E99" s="8">
        <f t="shared" si="5"/>
        <v>0</v>
      </c>
      <c r="F99" s="7">
        <f t="shared" si="6"/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26.25" x14ac:dyDescent="0.25">
      <c r="A100" s="30" t="s">
        <v>212</v>
      </c>
      <c r="B100" s="33" t="s">
        <v>213</v>
      </c>
      <c r="C100" s="32"/>
      <c r="D100" s="32"/>
      <c r="E100" s="8">
        <f t="shared" si="5"/>
        <v>0</v>
      </c>
      <c r="F100" s="7">
        <f t="shared" si="6"/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40.5" customHeight="1" x14ac:dyDescent="0.25">
      <c r="A101" s="30" t="s">
        <v>214</v>
      </c>
      <c r="B101" s="33" t="s">
        <v>215</v>
      </c>
      <c r="C101" s="32"/>
      <c r="D101" s="32"/>
      <c r="E101" s="8">
        <f t="shared" si="5"/>
        <v>0</v>
      </c>
      <c r="F101" s="7">
        <f t="shared" si="6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22.5" customHeight="1" x14ac:dyDescent="0.25">
      <c r="A102" s="30" t="s">
        <v>216</v>
      </c>
      <c r="B102" s="33" t="s">
        <v>217</v>
      </c>
      <c r="C102" s="32"/>
      <c r="D102" s="32"/>
      <c r="E102" s="8">
        <f t="shared" si="5"/>
        <v>0</v>
      </c>
      <c r="F102" s="7">
        <f t="shared" si="6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39.75" customHeight="1" x14ac:dyDescent="0.25">
      <c r="A103" s="30" t="s">
        <v>218</v>
      </c>
      <c r="B103" s="33" t="s">
        <v>219</v>
      </c>
      <c r="C103" s="32"/>
      <c r="D103" s="32"/>
      <c r="E103" s="8">
        <f t="shared" ref="E103:E134" si="7">SUM(G103:J103)</f>
        <v>0</v>
      </c>
      <c r="F103" s="7">
        <f t="shared" ref="F103:F134" si="8">SUM(K103:N103)</f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41.25" customHeight="1" x14ac:dyDescent="0.25">
      <c r="A104" s="30" t="s">
        <v>220</v>
      </c>
      <c r="B104" s="33" t="s">
        <v>221</v>
      </c>
      <c r="C104" s="32"/>
      <c r="D104" s="32"/>
      <c r="E104" s="8">
        <f t="shared" si="7"/>
        <v>0</v>
      </c>
      <c r="F104" s="7">
        <f t="shared" si="8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17.25" customHeight="1" x14ac:dyDescent="0.25">
      <c r="A105" s="30" t="s">
        <v>222</v>
      </c>
      <c r="B105" s="34" t="s">
        <v>223</v>
      </c>
      <c r="C105" s="32"/>
      <c r="D105" s="32"/>
      <c r="E105" s="8">
        <f t="shared" si="7"/>
        <v>0</v>
      </c>
      <c r="F105" s="7">
        <f t="shared" si="8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27" customHeight="1" x14ac:dyDescent="0.25">
      <c r="A106" s="30" t="s">
        <v>224</v>
      </c>
      <c r="B106" s="35" t="s">
        <v>225</v>
      </c>
      <c r="C106" s="32"/>
      <c r="D106" s="32"/>
      <c r="E106" s="8">
        <f t="shared" si="7"/>
        <v>0</v>
      </c>
      <c r="F106" s="7">
        <f t="shared" si="8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27" customHeight="1" x14ac:dyDescent="0.25">
      <c r="A107" s="30" t="s">
        <v>226</v>
      </c>
      <c r="B107" s="35" t="s">
        <v>227</v>
      </c>
      <c r="C107" s="32"/>
      <c r="D107" s="32"/>
      <c r="E107" s="8">
        <f t="shared" si="7"/>
        <v>0</v>
      </c>
      <c r="F107" s="7">
        <f t="shared" si="8"/>
        <v>0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30" customHeight="1" x14ac:dyDescent="0.25">
      <c r="A108" s="30" t="s">
        <v>228</v>
      </c>
      <c r="B108" s="35" t="s">
        <v>229</v>
      </c>
      <c r="C108" s="32"/>
      <c r="D108" s="32"/>
      <c r="E108" s="8">
        <f t="shared" si="7"/>
        <v>0</v>
      </c>
      <c r="F108" s="7">
        <f t="shared" si="8"/>
        <v>0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32.25" customHeight="1" x14ac:dyDescent="0.25">
      <c r="A109" s="30" t="s">
        <v>230</v>
      </c>
      <c r="B109" s="35" t="s">
        <v>231</v>
      </c>
      <c r="C109" s="32"/>
      <c r="D109" s="32"/>
      <c r="E109" s="8">
        <f t="shared" si="7"/>
        <v>0</v>
      </c>
      <c r="F109" s="7">
        <f t="shared" si="8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ht="26.25" x14ac:dyDescent="0.25">
      <c r="A110" s="30" t="s">
        <v>232</v>
      </c>
      <c r="B110" s="35" t="s">
        <v>233</v>
      </c>
      <c r="C110" s="32"/>
      <c r="D110" s="32"/>
      <c r="E110" s="8">
        <f t="shared" si="7"/>
        <v>0</v>
      </c>
      <c r="F110" s="7">
        <f t="shared" si="8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32.25" customHeight="1" x14ac:dyDescent="0.25">
      <c r="A111" s="30" t="s">
        <v>234</v>
      </c>
      <c r="B111" s="35" t="s">
        <v>235</v>
      </c>
      <c r="C111" s="32"/>
      <c r="D111" s="32"/>
      <c r="E111" s="8">
        <f t="shared" si="7"/>
        <v>0</v>
      </c>
      <c r="F111" s="7">
        <f t="shared" si="8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26.25" x14ac:dyDescent="0.25">
      <c r="A112" s="30" t="s">
        <v>236</v>
      </c>
      <c r="B112" s="35" t="s">
        <v>237</v>
      </c>
      <c r="C112" s="32"/>
      <c r="D112" s="32"/>
      <c r="E112" s="8">
        <f t="shared" si="7"/>
        <v>0</v>
      </c>
      <c r="F112" s="7">
        <f t="shared" si="8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26.25" x14ac:dyDescent="0.25">
      <c r="A113" s="30" t="s">
        <v>238</v>
      </c>
      <c r="B113" s="35" t="s">
        <v>239</v>
      </c>
      <c r="C113" s="32"/>
      <c r="D113" s="32"/>
      <c r="E113" s="8">
        <f t="shared" si="7"/>
        <v>0</v>
      </c>
      <c r="F113" s="7">
        <f t="shared" si="8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x14ac:dyDescent="0.25">
      <c r="A114" s="30" t="s">
        <v>240</v>
      </c>
      <c r="B114" s="35" t="s">
        <v>241</v>
      </c>
      <c r="C114" s="32"/>
      <c r="D114" s="32"/>
      <c r="E114" s="8">
        <f t="shared" si="7"/>
        <v>0</v>
      </c>
      <c r="F114" s="7">
        <f t="shared" si="8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26.25" x14ac:dyDescent="0.25">
      <c r="A115" s="30" t="s">
        <v>242</v>
      </c>
      <c r="B115" s="35" t="s">
        <v>243</v>
      </c>
      <c r="C115" s="32"/>
      <c r="D115" s="32"/>
      <c r="E115" s="8">
        <f t="shared" si="7"/>
        <v>0</v>
      </c>
      <c r="F115" s="7">
        <f t="shared" si="8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x14ac:dyDescent="0.25">
      <c r="A116" s="30" t="s">
        <v>244</v>
      </c>
      <c r="B116" s="35" t="s">
        <v>245</v>
      </c>
      <c r="C116" s="32"/>
      <c r="D116" s="32"/>
      <c r="E116" s="8">
        <f t="shared" si="7"/>
        <v>0</v>
      </c>
      <c r="F116" s="7">
        <f t="shared" si="8"/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x14ac:dyDescent="0.25">
      <c r="A117" s="30" t="s">
        <v>246</v>
      </c>
      <c r="B117" s="35" t="s">
        <v>247</v>
      </c>
      <c r="C117" s="32"/>
      <c r="D117" s="32"/>
      <c r="E117" s="8">
        <f t="shared" si="7"/>
        <v>0</v>
      </c>
      <c r="F117" s="7">
        <f t="shared" si="8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30" customHeight="1" x14ac:dyDescent="0.25">
      <c r="A118" s="30" t="s">
        <v>248</v>
      </c>
      <c r="B118" s="35" t="s">
        <v>249</v>
      </c>
      <c r="C118" s="32"/>
      <c r="D118" s="32"/>
      <c r="E118" s="8">
        <f t="shared" si="7"/>
        <v>0</v>
      </c>
      <c r="F118" s="7">
        <f t="shared" si="8"/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x14ac:dyDescent="0.25">
      <c r="A119" s="30" t="s">
        <v>250</v>
      </c>
      <c r="B119" s="35" t="s">
        <v>251</v>
      </c>
      <c r="C119" s="32"/>
      <c r="D119" s="32"/>
      <c r="E119" s="8">
        <f t="shared" si="7"/>
        <v>0</v>
      </c>
      <c r="F119" s="7">
        <f t="shared" si="8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x14ac:dyDescent="0.25">
      <c r="A120" s="30" t="s">
        <v>252</v>
      </c>
      <c r="B120" s="35" t="s">
        <v>253</v>
      </c>
      <c r="C120" s="32"/>
      <c r="D120" s="32"/>
      <c r="E120" s="8">
        <f t="shared" si="7"/>
        <v>0</v>
      </c>
      <c r="F120" s="7">
        <f t="shared" si="8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15" customHeight="1" x14ac:dyDescent="0.25">
      <c r="A121" s="30" t="s">
        <v>254</v>
      </c>
      <c r="B121" s="35" t="s">
        <v>255</v>
      </c>
      <c r="C121" s="32"/>
      <c r="D121" s="32"/>
      <c r="E121" s="8">
        <f t="shared" si="7"/>
        <v>0</v>
      </c>
      <c r="F121" s="7">
        <f t="shared" si="8"/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 x14ac:dyDescent="0.25">
      <c r="A122" s="30" t="s">
        <v>256</v>
      </c>
      <c r="B122" s="35" t="s">
        <v>257</v>
      </c>
      <c r="C122" s="32"/>
      <c r="D122" s="32"/>
      <c r="E122" s="8">
        <f t="shared" si="7"/>
        <v>0</v>
      </c>
      <c r="F122" s="7">
        <f t="shared" si="8"/>
        <v>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15" customHeight="1" x14ac:dyDescent="0.25">
      <c r="A123" s="30" t="s">
        <v>258</v>
      </c>
      <c r="B123" s="35" t="s">
        <v>259</v>
      </c>
      <c r="C123" s="32"/>
      <c r="D123" s="32"/>
      <c r="E123" s="8">
        <f t="shared" si="7"/>
        <v>0</v>
      </c>
      <c r="F123" s="7">
        <f t="shared" si="8"/>
        <v>0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</row>
    <row r="124" spans="1:28" ht="29.25" customHeight="1" x14ac:dyDescent="0.25">
      <c r="A124" s="30" t="s">
        <v>260</v>
      </c>
      <c r="B124" s="35" t="s">
        <v>261</v>
      </c>
      <c r="C124" s="36">
        <v>2</v>
      </c>
      <c r="D124" s="36">
        <v>2</v>
      </c>
      <c r="E124" s="8">
        <f t="shared" si="7"/>
        <v>40</v>
      </c>
      <c r="F124" s="45">
        <f t="shared" si="8"/>
        <v>40</v>
      </c>
      <c r="G124" s="50">
        <v>0</v>
      </c>
      <c r="H124" s="50">
        <v>2</v>
      </c>
      <c r="I124" s="52">
        <v>32</v>
      </c>
      <c r="J124" s="52">
        <v>6</v>
      </c>
      <c r="K124" s="50">
        <v>0</v>
      </c>
      <c r="L124" s="50">
        <v>2</v>
      </c>
      <c r="M124" s="52">
        <v>32</v>
      </c>
      <c r="N124" s="51">
        <v>6</v>
      </c>
      <c r="O124" s="50">
        <v>11</v>
      </c>
      <c r="P124" s="50">
        <v>7</v>
      </c>
      <c r="Q124" s="50">
        <v>0</v>
      </c>
      <c r="R124" s="50">
        <v>0</v>
      </c>
      <c r="S124" s="49">
        <v>0</v>
      </c>
      <c r="T124" s="49">
        <v>3</v>
      </c>
      <c r="U124" s="49">
        <v>0</v>
      </c>
      <c r="V124" s="49">
        <v>0</v>
      </c>
      <c r="W124" s="49">
        <v>4</v>
      </c>
      <c r="X124" s="49">
        <v>40</v>
      </c>
      <c r="Y124" s="49">
        <v>40</v>
      </c>
      <c r="Z124" s="49">
        <v>0</v>
      </c>
      <c r="AA124" s="49">
        <v>3</v>
      </c>
      <c r="AB124" s="49">
        <v>0</v>
      </c>
    </row>
    <row r="125" spans="1:28" x14ac:dyDescent="0.25">
      <c r="A125" s="30" t="s">
        <v>262</v>
      </c>
      <c r="B125" s="35" t="s">
        <v>263</v>
      </c>
      <c r="C125" s="32"/>
      <c r="D125" s="32"/>
      <c r="E125" s="8">
        <f t="shared" si="7"/>
        <v>0</v>
      </c>
      <c r="F125" s="7">
        <f t="shared" si="8"/>
        <v>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</row>
    <row r="126" spans="1:28" ht="12" customHeight="1" x14ac:dyDescent="0.25">
      <c r="A126" s="30" t="s">
        <v>264</v>
      </c>
      <c r="B126" s="35" t="s">
        <v>265</v>
      </c>
      <c r="C126" s="32"/>
      <c r="D126" s="32"/>
      <c r="E126" s="8">
        <f t="shared" si="7"/>
        <v>0</v>
      </c>
      <c r="F126" s="7">
        <f t="shared" si="8"/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40.5" customHeight="1" x14ac:dyDescent="0.25">
      <c r="A127" s="30" t="s">
        <v>266</v>
      </c>
      <c r="B127" s="35" t="s">
        <v>267</v>
      </c>
      <c r="C127" s="32"/>
      <c r="D127" s="32"/>
      <c r="E127" s="8">
        <f t="shared" si="7"/>
        <v>0</v>
      </c>
      <c r="F127" s="7">
        <f t="shared" si="8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15.75" customHeight="1" x14ac:dyDescent="0.25">
      <c r="A128" s="30" t="s">
        <v>268</v>
      </c>
      <c r="B128" s="35" t="s">
        <v>269</v>
      </c>
      <c r="C128" s="32"/>
      <c r="D128" s="32"/>
      <c r="E128" s="8">
        <f t="shared" si="7"/>
        <v>0</v>
      </c>
      <c r="F128" s="7">
        <f t="shared" si="8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x14ac:dyDescent="0.25">
      <c r="A129" s="30" t="s">
        <v>270</v>
      </c>
      <c r="B129" s="35" t="s">
        <v>271</v>
      </c>
      <c r="C129" s="32"/>
      <c r="D129" s="32"/>
      <c r="E129" s="8">
        <f t="shared" si="7"/>
        <v>0</v>
      </c>
      <c r="F129" s="7">
        <f t="shared" si="8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x14ac:dyDescent="0.25">
      <c r="A130" s="30" t="s">
        <v>272</v>
      </c>
      <c r="B130" s="35" t="s">
        <v>273</v>
      </c>
      <c r="C130" s="32"/>
      <c r="D130" s="32"/>
      <c r="E130" s="8">
        <f t="shared" si="7"/>
        <v>0</v>
      </c>
      <c r="F130" s="7">
        <f t="shared" si="8"/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29.25" customHeight="1" x14ac:dyDescent="0.25">
      <c r="A131" s="30" t="s">
        <v>274</v>
      </c>
      <c r="B131" s="35" t="s">
        <v>275</v>
      </c>
      <c r="C131" s="32"/>
      <c r="D131" s="32"/>
      <c r="E131" s="8">
        <f t="shared" si="7"/>
        <v>0</v>
      </c>
      <c r="F131" s="7">
        <f t="shared" si="8"/>
        <v>0</v>
      </c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</row>
    <row r="132" spans="1:28" x14ac:dyDescent="0.25">
      <c r="A132" s="30" t="s">
        <v>276</v>
      </c>
      <c r="B132" s="35" t="s">
        <v>277</v>
      </c>
      <c r="C132" s="32">
        <v>46</v>
      </c>
      <c r="D132" s="32">
        <v>33</v>
      </c>
      <c r="E132" s="8">
        <f t="shared" si="7"/>
        <v>1163</v>
      </c>
      <c r="F132" s="45">
        <f t="shared" si="8"/>
        <v>893</v>
      </c>
      <c r="G132" s="46">
        <v>0</v>
      </c>
      <c r="H132" s="46">
        <v>170</v>
      </c>
      <c r="I132" s="46">
        <v>786</v>
      </c>
      <c r="J132" s="47">
        <v>207</v>
      </c>
      <c r="K132" s="46">
        <v>0</v>
      </c>
      <c r="L132" s="46">
        <v>160</v>
      </c>
      <c r="M132" s="46">
        <v>550</v>
      </c>
      <c r="N132" s="47">
        <v>183</v>
      </c>
      <c r="O132" s="46">
        <v>299</v>
      </c>
      <c r="P132" s="46">
        <v>130</v>
      </c>
      <c r="Q132" s="46">
        <v>16</v>
      </c>
      <c r="R132" s="46">
        <v>28</v>
      </c>
      <c r="S132" s="46">
        <v>26</v>
      </c>
      <c r="T132" s="46">
        <v>153</v>
      </c>
      <c r="U132" s="46">
        <v>28</v>
      </c>
      <c r="V132" s="46">
        <v>0</v>
      </c>
      <c r="W132" s="46">
        <v>149</v>
      </c>
      <c r="X132" s="46">
        <v>1242</v>
      </c>
      <c r="Y132" s="46">
        <v>1112</v>
      </c>
      <c r="Z132" s="46">
        <v>17</v>
      </c>
      <c r="AA132" s="46">
        <v>153</v>
      </c>
      <c r="AB132" s="46">
        <v>28</v>
      </c>
    </row>
    <row r="133" spans="1:28" ht="39" customHeight="1" x14ac:dyDescent="0.25">
      <c r="A133" s="30" t="s">
        <v>278</v>
      </c>
      <c r="B133" s="35" t="s">
        <v>279</v>
      </c>
      <c r="C133" s="32"/>
      <c r="D133" s="32"/>
      <c r="E133" s="8">
        <f t="shared" si="7"/>
        <v>0</v>
      </c>
      <c r="F133" s="7">
        <f t="shared" si="8"/>
        <v>0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</row>
    <row r="134" spans="1:28" x14ac:dyDescent="0.25">
      <c r="A134" s="30" t="s">
        <v>280</v>
      </c>
      <c r="B134" s="35" t="s">
        <v>281</v>
      </c>
      <c r="C134" s="32"/>
      <c r="D134" s="32"/>
      <c r="E134" s="8">
        <f t="shared" si="7"/>
        <v>0</v>
      </c>
      <c r="F134" s="7">
        <f t="shared" si="8"/>
        <v>0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ht="16.5" customHeight="1" x14ac:dyDescent="0.25">
      <c r="A135" s="30" t="s">
        <v>282</v>
      </c>
      <c r="B135" s="35" t="s">
        <v>283</v>
      </c>
      <c r="C135" s="32"/>
      <c r="D135" s="32"/>
      <c r="E135" s="8">
        <f t="shared" ref="E135:E144" si="9">SUM(G135:J135)</f>
        <v>0</v>
      </c>
      <c r="F135" s="7">
        <f t="shared" ref="F135:F144" si="10">SUM(K135:N135)</f>
        <v>0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ht="16.5" customHeight="1" x14ac:dyDescent="0.25">
      <c r="A136" s="30" t="s">
        <v>284</v>
      </c>
      <c r="B136" s="35" t="s">
        <v>285</v>
      </c>
      <c r="C136" s="32"/>
      <c r="D136" s="32"/>
      <c r="E136" s="8">
        <f t="shared" si="9"/>
        <v>0</v>
      </c>
      <c r="F136" s="7">
        <f t="shared" si="10"/>
        <v>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26.25" customHeight="1" x14ac:dyDescent="0.25">
      <c r="A137" s="30" t="s">
        <v>286</v>
      </c>
      <c r="B137" s="35" t="s">
        <v>287</v>
      </c>
      <c r="C137" s="32"/>
      <c r="D137" s="32"/>
      <c r="E137" s="8">
        <f t="shared" si="9"/>
        <v>0</v>
      </c>
      <c r="F137" s="7">
        <f t="shared" si="10"/>
        <v>0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x14ac:dyDescent="0.25">
      <c r="A138" s="30" t="s">
        <v>288</v>
      </c>
      <c r="B138" s="35" t="s">
        <v>289</v>
      </c>
      <c r="C138" s="32"/>
      <c r="D138" s="32"/>
      <c r="E138" s="8">
        <f t="shared" si="9"/>
        <v>0</v>
      </c>
      <c r="F138" s="7">
        <f t="shared" si="10"/>
        <v>0</v>
      </c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</row>
    <row r="139" spans="1:28" x14ac:dyDescent="0.25">
      <c r="A139" s="30" t="s">
        <v>290</v>
      </c>
      <c r="B139" s="35" t="s">
        <v>291</v>
      </c>
      <c r="C139" s="32">
        <v>11</v>
      </c>
      <c r="D139" s="32">
        <v>10</v>
      </c>
      <c r="E139" s="8">
        <f t="shared" si="9"/>
        <v>238</v>
      </c>
      <c r="F139" s="45">
        <f t="shared" si="10"/>
        <v>217</v>
      </c>
      <c r="G139" s="46">
        <v>0</v>
      </c>
      <c r="H139" s="46">
        <v>21</v>
      </c>
      <c r="I139" s="46">
        <v>172</v>
      </c>
      <c r="J139" s="46">
        <v>45</v>
      </c>
      <c r="K139" s="46">
        <v>0</v>
      </c>
      <c r="L139" s="46">
        <v>21</v>
      </c>
      <c r="M139" s="46">
        <v>151</v>
      </c>
      <c r="N139" s="47">
        <v>45</v>
      </c>
      <c r="O139" s="46">
        <v>31</v>
      </c>
      <c r="P139" s="46">
        <v>18</v>
      </c>
      <c r="Q139" s="46">
        <v>2</v>
      </c>
      <c r="R139" s="46">
        <v>0</v>
      </c>
      <c r="S139" s="46">
        <v>2</v>
      </c>
      <c r="T139" s="46">
        <v>14</v>
      </c>
      <c r="U139" s="46">
        <v>0</v>
      </c>
      <c r="V139" s="46">
        <v>0</v>
      </c>
      <c r="W139" s="46">
        <v>23</v>
      </c>
      <c r="X139" s="46">
        <v>168</v>
      </c>
      <c r="Y139" s="46">
        <v>137</v>
      </c>
      <c r="Z139" s="46">
        <v>2</v>
      </c>
      <c r="AA139" s="46">
        <v>13</v>
      </c>
      <c r="AB139" s="46">
        <v>0</v>
      </c>
    </row>
    <row r="140" spans="1:28" x14ac:dyDescent="0.25">
      <c r="A140" s="30" t="s">
        <v>292</v>
      </c>
      <c r="B140" s="35" t="s">
        <v>293</v>
      </c>
      <c r="C140" s="32">
        <v>4</v>
      </c>
      <c r="D140" s="32">
        <v>4</v>
      </c>
      <c r="E140" s="8">
        <f t="shared" si="9"/>
        <v>59</v>
      </c>
      <c r="F140" s="45">
        <f t="shared" si="10"/>
        <v>59</v>
      </c>
      <c r="G140" s="43">
        <v>0</v>
      </c>
      <c r="H140" s="43">
        <v>20</v>
      </c>
      <c r="I140" s="43">
        <v>29</v>
      </c>
      <c r="J140" s="43">
        <v>10</v>
      </c>
      <c r="K140" s="43">
        <v>0</v>
      </c>
      <c r="L140" s="43">
        <v>20</v>
      </c>
      <c r="M140" s="43">
        <v>29</v>
      </c>
      <c r="N140" s="44">
        <v>10</v>
      </c>
      <c r="O140" s="43">
        <v>20</v>
      </c>
      <c r="P140" s="43">
        <v>10</v>
      </c>
      <c r="Q140" s="43">
        <v>0</v>
      </c>
      <c r="R140" s="43">
        <v>12</v>
      </c>
      <c r="S140" s="43">
        <v>12</v>
      </c>
      <c r="T140" s="43">
        <v>23</v>
      </c>
      <c r="U140" s="43">
        <v>12</v>
      </c>
      <c r="V140" s="43">
        <v>0</v>
      </c>
      <c r="W140" s="43">
        <v>12</v>
      </c>
      <c r="X140" s="43">
        <v>59</v>
      </c>
      <c r="Y140" s="43">
        <v>43</v>
      </c>
      <c r="Z140" s="43">
        <v>12</v>
      </c>
      <c r="AA140" s="43">
        <v>20</v>
      </c>
      <c r="AB140" s="43">
        <v>12</v>
      </c>
    </row>
    <row r="141" spans="1:28" ht="27.75" customHeight="1" x14ac:dyDescent="0.25">
      <c r="A141" s="30" t="s">
        <v>294</v>
      </c>
      <c r="B141" s="35" t="s">
        <v>295</v>
      </c>
      <c r="C141" s="32"/>
      <c r="D141" s="32"/>
      <c r="E141" s="8">
        <f t="shared" si="9"/>
        <v>0</v>
      </c>
      <c r="F141" s="7">
        <f t="shared" si="10"/>
        <v>0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</row>
    <row r="142" spans="1:28" ht="28.5" customHeight="1" x14ac:dyDescent="0.25">
      <c r="A142" s="30" t="s">
        <v>296</v>
      </c>
      <c r="B142" s="35" t="s">
        <v>297</v>
      </c>
      <c r="C142" s="32"/>
      <c r="D142" s="32"/>
      <c r="E142" s="8">
        <f t="shared" si="9"/>
        <v>0</v>
      </c>
      <c r="F142" s="7">
        <f t="shared" si="10"/>
        <v>0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63.75" customHeight="1" x14ac:dyDescent="0.25">
      <c r="A143" s="30" t="s">
        <v>298</v>
      </c>
      <c r="B143" s="35" t="s">
        <v>299</v>
      </c>
      <c r="C143" s="32"/>
      <c r="D143" s="32"/>
      <c r="E143" s="8">
        <f t="shared" si="9"/>
        <v>0</v>
      </c>
      <c r="F143" s="7">
        <f t="shared" si="10"/>
        <v>0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39.75" customHeight="1" x14ac:dyDescent="0.25">
      <c r="A144" s="30" t="s">
        <v>300</v>
      </c>
      <c r="B144" s="35" t="s">
        <v>301</v>
      </c>
      <c r="C144" s="36"/>
      <c r="D144" s="36"/>
      <c r="E144" s="8">
        <f t="shared" si="9"/>
        <v>0</v>
      </c>
      <c r="F144" s="7">
        <f t="shared" si="10"/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199</v>
      </c>
      <c r="D145" s="11">
        <f t="shared" si="11"/>
        <v>167</v>
      </c>
      <c r="E145" s="11">
        <f t="shared" si="11"/>
        <v>4781</v>
      </c>
      <c r="F145" s="11">
        <f t="shared" si="11"/>
        <v>3906</v>
      </c>
      <c r="G145" s="11">
        <f t="shared" si="11"/>
        <v>0</v>
      </c>
      <c r="H145" s="11">
        <f t="shared" si="11"/>
        <v>883</v>
      </c>
      <c r="I145" s="11">
        <f t="shared" si="11"/>
        <v>2928</v>
      </c>
      <c r="J145" s="11">
        <f t="shared" si="11"/>
        <v>970</v>
      </c>
      <c r="K145" s="11">
        <f t="shared" si="11"/>
        <v>0</v>
      </c>
      <c r="L145" s="11">
        <f t="shared" si="11"/>
        <v>740</v>
      </c>
      <c r="M145" s="11">
        <f t="shared" si="11"/>
        <v>2323</v>
      </c>
      <c r="N145" s="11">
        <f t="shared" si="11"/>
        <v>843</v>
      </c>
      <c r="O145" s="11">
        <f t="shared" si="11"/>
        <v>1010</v>
      </c>
      <c r="P145" s="11">
        <f t="shared" si="11"/>
        <v>480</v>
      </c>
      <c r="Q145" s="11">
        <f t="shared" si="11"/>
        <v>49</v>
      </c>
      <c r="R145" s="11">
        <f t="shared" si="11"/>
        <v>158</v>
      </c>
      <c r="S145" s="11">
        <f t="shared" si="11"/>
        <v>113</v>
      </c>
      <c r="T145" s="11">
        <f t="shared" si="11"/>
        <v>662</v>
      </c>
      <c r="U145" s="11">
        <f t="shared" si="11"/>
        <v>176</v>
      </c>
      <c r="V145" s="11">
        <f t="shared" si="11"/>
        <v>0</v>
      </c>
      <c r="W145" s="11">
        <f t="shared" si="11"/>
        <v>537</v>
      </c>
      <c r="X145" s="11">
        <f t="shared" si="11"/>
        <v>4670</v>
      </c>
      <c r="Y145" s="11">
        <f t="shared" si="11"/>
        <v>3989</v>
      </c>
      <c r="Z145" s="11">
        <f t="shared" si="11"/>
        <v>115</v>
      </c>
      <c r="AA145" s="11">
        <f t="shared" si="11"/>
        <v>638</v>
      </c>
      <c r="AB145" s="11">
        <f t="shared" si="11"/>
        <v>171</v>
      </c>
    </row>
  </sheetData>
  <mergeCells count="24">
    <mergeCell ref="A1:N1"/>
    <mergeCell ref="Y3:Y4"/>
    <mergeCell ref="Z3:Z4"/>
    <mergeCell ref="AA3:AA4"/>
    <mergeCell ref="AB3:AB4"/>
    <mergeCell ref="X2:X4"/>
    <mergeCell ref="Y2:AB2"/>
    <mergeCell ref="A2:A4"/>
    <mergeCell ref="B2:B4"/>
    <mergeCell ref="C2:D3"/>
    <mergeCell ref="E2:N2"/>
    <mergeCell ref="O2:V2"/>
    <mergeCell ref="E3:E4"/>
    <mergeCell ref="F3:J3"/>
    <mergeCell ref="K3:N3"/>
    <mergeCell ref="O3:O4"/>
    <mergeCell ref="P3:P4"/>
    <mergeCell ref="W2:W4"/>
    <mergeCell ref="T3:T4"/>
    <mergeCell ref="U3:U4"/>
    <mergeCell ref="V3:V4"/>
    <mergeCell ref="Q3:Q4"/>
    <mergeCell ref="R3:R4"/>
    <mergeCell ref="S3:S4"/>
  </mergeCells>
  <dataValidations count="1">
    <dataValidation type="whole" allowBlank="1" showInputMessage="1" showErrorMessage="1" sqref="C7:D144 G141:AB144 O7:AB14 G18:N123 O32:AB34 O36:AB59 O61:AB61 O63:AB64 O66:AB66 O68:AB68 O70:AB82 G125:AB131 G133:AB138 O84:AB123 G7:N16 O16:AB16 O18:AB30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225B-68CD-4AD3-BF4F-F16A63D066D9}">
  <dimension ref="A1:AB145"/>
  <sheetViews>
    <sheetView workbookViewId="0">
      <selection activeCell="S12" sqref="S12"/>
    </sheetView>
  </sheetViews>
  <sheetFormatPr defaultRowHeight="15" x14ac:dyDescent="0.25"/>
  <cols>
    <col min="1" max="1" width="14.7109375" style="40" customWidth="1"/>
    <col min="2" max="2" width="6.5703125" style="40" customWidth="1"/>
    <col min="3" max="3" width="9.140625" style="40" customWidth="1"/>
    <col min="4" max="4" width="9.140625" style="40"/>
    <col min="5" max="5" width="8.7109375" style="40" customWidth="1"/>
    <col min="6" max="6" width="10.42578125" style="40" customWidth="1"/>
    <col min="7" max="7" width="7.42578125" style="40" customWidth="1"/>
    <col min="8" max="8" width="8" style="40" customWidth="1"/>
    <col min="9" max="9" width="7.5703125" style="40" customWidth="1"/>
    <col min="10" max="10" width="8.28515625" style="40" customWidth="1"/>
    <col min="11" max="11" width="7.28515625" style="40" customWidth="1"/>
    <col min="12" max="12" width="8" style="40" customWidth="1"/>
    <col min="13" max="13" width="7.7109375" style="40" customWidth="1"/>
    <col min="14" max="14" width="9.85546875" style="40" customWidth="1"/>
    <col min="15" max="16" width="9.140625" style="40"/>
    <col min="17" max="17" width="7.140625" style="40" customWidth="1"/>
    <col min="18" max="18" width="10.5703125" style="40" customWidth="1"/>
    <col min="19" max="19" width="10" style="40" customWidth="1"/>
    <col min="20" max="20" width="6.5703125" style="40" customWidth="1"/>
    <col min="21" max="21" width="8.42578125" style="40" customWidth="1"/>
    <col min="22" max="22" width="10.140625" style="40" customWidth="1"/>
    <col min="23" max="23" width="12.42578125" style="40" customWidth="1"/>
    <col min="24" max="24" width="13" style="40" customWidth="1"/>
    <col min="25" max="25" width="9.140625" style="40"/>
    <col min="26" max="26" width="10" style="40" customWidth="1"/>
    <col min="27" max="27" width="6.28515625" style="40" customWidth="1"/>
    <col min="28" max="16384" width="9.140625" style="40"/>
  </cols>
  <sheetData>
    <row r="1" spans="1:28" ht="63" customHeight="1" x14ac:dyDescent="0.25">
      <c r="A1" s="139" t="s">
        <v>316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8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8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8" ht="106.5" customHeight="1" x14ac:dyDescent="0.25">
      <c r="A4" s="116"/>
      <c r="B4" s="120"/>
      <c r="C4" s="84" t="s">
        <v>9</v>
      </c>
      <c r="D4" s="84" t="s">
        <v>21</v>
      </c>
      <c r="E4" s="120"/>
      <c r="F4" s="84" t="s">
        <v>19</v>
      </c>
      <c r="G4" s="84" t="s">
        <v>22</v>
      </c>
      <c r="H4" s="82" t="s">
        <v>23</v>
      </c>
      <c r="I4" s="84" t="s">
        <v>24</v>
      </c>
      <c r="J4" s="82" t="s">
        <v>25</v>
      </c>
      <c r="K4" s="84" t="s">
        <v>22</v>
      </c>
      <c r="L4" s="82" t="s">
        <v>23</v>
      </c>
      <c r="M4" s="84" t="s">
        <v>24</v>
      </c>
      <c r="N4" s="82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8" ht="15.75" thickBot="1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8" x14ac:dyDescent="0.25">
      <c r="A6" s="3" t="s">
        <v>9</v>
      </c>
      <c r="B6" s="4">
        <f>B145</f>
        <v>139</v>
      </c>
      <c r="C6" s="5">
        <v>12</v>
      </c>
      <c r="D6" s="5">
        <v>0</v>
      </c>
      <c r="E6" s="5">
        <v>305</v>
      </c>
      <c r="F6" s="5">
        <f>F145</f>
        <v>6064</v>
      </c>
      <c r="G6" s="5">
        <f>G145</f>
        <v>0</v>
      </c>
      <c r="H6" s="5">
        <f>H145</f>
        <v>1422</v>
      </c>
      <c r="I6" s="5">
        <v>25</v>
      </c>
      <c r="J6" s="5">
        <v>280</v>
      </c>
      <c r="K6" s="5">
        <f>K145</f>
        <v>0</v>
      </c>
      <c r="L6" s="5">
        <f>L145</f>
        <v>1422</v>
      </c>
      <c r="M6" s="5">
        <f>M145</f>
        <v>2874</v>
      </c>
      <c r="N6" s="5">
        <f>N145</f>
        <v>1768</v>
      </c>
      <c r="O6" s="5">
        <v>11</v>
      </c>
      <c r="P6" s="5">
        <v>2</v>
      </c>
      <c r="Q6" s="5">
        <f>Q145</f>
        <v>0</v>
      </c>
      <c r="R6" s="5">
        <f>R145</f>
        <v>1</v>
      </c>
      <c r="S6" s="5">
        <f>S145</f>
        <v>0</v>
      </c>
      <c r="T6" s="5">
        <v>2</v>
      </c>
      <c r="U6" s="5">
        <f>U145</f>
        <v>0</v>
      </c>
      <c r="V6" s="5">
        <f>V145</f>
        <v>0</v>
      </c>
      <c r="W6" s="5">
        <v>14</v>
      </c>
      <c r="X6" s="5">
        <v>455</v>
      </c>
      <c r="Y6" s="5">
        <f>Y145</f>
        <v>4878</v>
      </c>
      <c r="Z6" s="5">
        <f>Z145</f>
        <v>2</v>
      </c>
      <c r="AA6" s="5">
        <f>AA145</f>
        <v>83</v>
      </c>
      <c r="AB6" s="5">
        <f>AB145</f>
        <v>0</v>
      </c>
    </row>
    <row r="7" spans="1:28" ht="24.75" customHeight="1" x14ac:dyDescent="0.25">
      <c r="A7" s="30" t="s">
        <v>26</v>
      </c>
      <c r="B7" s="31" t="s">
        <v>27</v>
      </c>
      <c r="C7" s="32"/>
      <c r="D7" s="32"/>
      <c r="E7" s="7">
        <f t="shared" ref="E7:E38" si="0">SUM(G7:J7)</f>
        <v>0</v>
      </c>
      <c r="F7" s="7">
        <f t="shared" ref="F7:F44" si="1">SUM(K7:N7)</f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24" customHeight="1" x14ac:dyDescent="0.25">
      <c r="A8" s="30" t="s">
        <v>28</v>
      </c>
      <c r="B8" s="31" t="s">
        <v>29</v>
      </c>
      <c r="C8" s="32"/>
      <c r="D8" s="32"/>
      <c r="E8" s="7">
        <f t="shared" si="0"/>
        <v>0</v>
      </c>
      <c r="F8" s="7">
        <f t="shared" si="1"/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x14ac:dyDescent="0.25">
      <c r="A9" s="30" t="s">
        <v>30</v>
      </c>
      <c r="B9" s="31" t="s">
        <v>31</v>
      </c>
      <c r="C9" s="32"/>
      <c r="D9" s="32"/>
      <c r="E9" s="7">
        <f t="shared" si="0"/>
        <v>0</v>
      </c>
      <c r="F9" s="7">
        <f t="shared" si="1"/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26.25" customHeight="1" x14ac:dyDescent="0.25">
      <c r="A10" s="30" t="s">
        <v>32</v>
      </c>
      <c r="B10" s="31" t="s">
        <v>33</v>
      </c>
      <c r="C10" s="32"/>
      <c r="D10" s="32"/>
      <c r="E10" s="7">
        <f t="shared" si="0"/>
        <v>0</v>
      </c>
      <c r="F10" s="7">
        <f t="shared" si="1"/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5.75" customHeight="1" x14ac:dyDescent="0.25">
      <c r="A11" s="30" t="s">
        <v>34</v>
      </c>
      <c r="B11" s="33" t="s">
        <v>35</v>
      </c>
      <c r="C11" s="32"/>
      <c r="D11" s="32"/>
      <c r="E11" s="8">
        <f t="shared" si="0"/>
        <v>0</v>
      </c>
      <c r="F11" s="7">
        <f t="shared" si="1"/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24.75" customHeight="1" x14ac:dyDescent="0.25">
      <c r="A12" s="30" t="s">
        <v>36</v>
      </c>
      <c r="B12" s="33" t="s">
        <v>37</v>
      </c>
      <c r="C12" s="32"/>
      <c r="D12" s="32"/>
      <c r="E12" s="8">
        <f t="shared" si="0"/>
        <v>0</v>
      </c>
      <c r="F12" s="7">
        <f t="shared" si="1"/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6.5" customHeight="1" x14ac:dyDescent="0.25">
      <c r="A13" s="30" t="s">
        <v>38</v>
      </c>
      <c r="B13" s="33" t="s">
        <v>39</v>
      </c>
      <c r="C13" s="32"/>
      <c r="D13" s="32"/>
      <c r="E13" s="8">
        <f t="shared" si="0"/>
        <v>0</v>
      </c>
      <c r="F13" s="7">
        <f t="shared" si="1"/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18" customHeight="1" x14ac:dyDescent="0.25">
      <c r="A14" s="30" t="s">
        <v>40</v>
      </c>
      <c r="B14" s="33" t="s">
        <v>41</v>
      </c>
      <c r="C14" s="32"/>
      <c r="D14" s="32"/>
      <c r="E14" s="8">
        <f t="shared" si="0"/>
        <v>0</v>
      </c>
      <c r="F14" s="7">
        <f t="shared" si="1"/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x14ac:dyDescent="0.25">
      <c r="A15" s="30" t="s">
        <v>42</v>
      </c>
      <c r="B15" s="33" t="s">
        <v>43</v>
      </c>
      <c r="C15" s="32">
        <v>34</v>
      </c>
      <c r="D15" s="32">
        <v>34</v>
      </c>
      <c r="E15" s="8">
        <f t="shared" si="0"/>
        <v>660</v>
      </c>
      <c r="F15" s="7">
        <f t="shared" si="1"/>
        <v>660</v>
      </c>
      <c r="G15" s="32">
        <v>0</v>
      </c>
      <c r="H15" s="32">
        <v>0</v>
      </c>
      <c r="I15" s="32">
        <v>114</v>
      </c>
      <c r="J15" s="32">
        <v>546</v>
      </c>
      <c r="K15" s="32">
        <v>0</v>
      </c>
      <c r="L15" s="32">
        <v>0</v>
      </c>
      <c r="M15" s="32">
        <v>114</v>
      </c>
      <c r="N15" s="32">
        <v>546</v>
      </c>
      <c r="O15" s="32">
        <v>15</v>
      </c>
      <c r="P15" s="32">
        <v>23</v>
      </c>
      <c r="Q15" s="32">
        <v>0</v>
      </c>
      <c r="R15" s="32">
        <v>0</v>
      </c>
      <c r="S15" s="32">
        <v>0</v>
      </c>
      <c r="T15" s="32">
        <v>4</v>
      </c>
      <c r="U15" s="32">
        <v>0</v>
      </c>
      <c r="V15" s="32">
        <v>0</v>
      </c>
      <c r="W15" s="32">
        <v>78</v>
      </c>
      <c r="X15" s="32">
        <v>580</v>
      </c>
      <c r="Y15" s="32">
        <v>580</v>
      </c>
      <c r="Z15" s="32">
        <v>0</v>
      </c>
      <c r="AA15" s="32">
        <v>4</v>
      </c>
      <c r="AB15" s="32">
        <v>0</v>
      </c>
    </row>
    <row r="16" spans="1:28" x14ac:dyDescent="0.25">
      <c r="A16" s="30" t="s">
        <v>44</v>
      </c>
      <c r="B16" s="33" t="s">
        <v>45</v>
      </c>
      <c r="C16" s="32"/>
      <c r="D16" s="32"/>
      <c r="E16" s="8">
        <f t="shared" si="0"/>
        <v>0</v>
      </c>
      <c r="F16" s="7">
        <f t="shared" si="1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x14ac:dyDescent="0.25">
      <c r="A17" s="30" t="s">
        <v>46</v>
      </c>
      <c r="B17" s="33" t="s">
        <v>47</v>
      </c>
      <c r="C17" s="32"/>
      <c r="D17" s="32"/>
      <c r="E17" s="8">
        <f t="shared" si="0"/>
        <v>0</v>
      </c>
      <c r="F17" s="7">
        <f t="shared" si="1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26.25" x14ac:dyDescent="0.25">
      <c r="A18" s="30" t="s">
        <v>48</v>
      </c>
      <c r="B18" s="33" t="s">
        <v>49</v>
      </c>
      <c r="C18" s="32"/>
      <c r="D18" s="32"/>
      <c r="E18" s="8">
        <f t="shared" si="0"/>
        <v>0</v>
      </c>
      <c r="F18" s="7">
        <f t="shared" si="1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x14ac:dyDescent="0.25">
      <c r="A19" s="30" t="s">
        <v>50</v>
      </c>
      <c r="B19" s="33" t="s">
        <v>51</v>
      </c>
      <c r="C19" s="32"/>
      <c r="D19" s="32"/>
      <c r="E19" s="8">
        <f t="shared" si="0"/>
        <v>0</v>
      </c>
      <c r="F19" s="7">
        <f t="shared" si="1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18" customHeight="1" x14ac:dyDescent="0.25">
      <c r="A20" s="30" t="s">
        <v>52</v>
      </c>
      <c r="B20" s="33" t="s">
        <v>53</v>
      </c>
      <c r="C20" s="32"/>
      <c r="D20" s="32"/>
      <c r="E20" s="8">
        <f t="shared" si="0"/>
        <v>0</v>
      </c>
      <c r="F20" s="7">
        <f t="shared" si="1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x14ac:dyDescent="0.25">
      <c r="A21" s="30" t="s">
        <v>54</v>
      </c>
      <c r="B21" s="33" t="s">
        <v>55</v>
      </c>
      <c r="C21" s="32"/>
      <c r="D21" s="32"/>
      <c r="E21" s="8">
        <f t="shared" si="0"/>
        <v>0</v>
      </c>
      <c r="F21" s="7">
        <f t="shared" si="1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18.75" customHeight="1" x14ac:dyDescent="0.25">
      <c r="A22" s="30" t="s">
        <v>56</v>
      </c>
      <c r="B22" s="33" t="s">
        <v>57</v>
      </c>
      <c r="C22" s="32"/>
      <c r="D22" s="32"/>
      <c r="E22" s="8">
        <f t="shared" si="0"/>
        <v>0</v>
      </c>
      <c r="F22" s="7">
        <f t="shared" si="1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x14ac:dyDescent="0.25">
      <c r="A23" s="30" t="s">
        <v>58</v>
      </c>
      <c r="B23" s="33" t="s">
        <v>59</v>
      </c>
      <c r="C23" s="32"/>
      <c r="D23" s="32"/>
      <c r="E23" s="8">
        <f t="shared" si="0"/>
        <v>0</v>
      </c>
      <c r="F23" s="7">
        <f t="shared" si="1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18.75" customHeight="1" x14ac:dyDescent="0.25">
      <c r="A24" s="30" t="s">
        <v>60</v>
      </c>
      <c r="B24" s="33" t="s">
        <v>61</v>
      </c>
      <c r="C24" s="32"/>
      <c r="D24" s="32"/>
      <c r="E24" s="8">
        <f t="shared" si="0"/>
        <v>0</v>
      </c>
      <c r="F24" s="7">
        <f t="shared" si="1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28.5" customHeight="1" x14ac:dyDescent="0.25">
      <c r="A25" s="30" t="s">
        <v>62</v>
      </c>
      <c r="B25" s="33" t="s">
        <v>63</v>
      </c>
      <c r="C25" s="32"/>
      <c r="D25" s="32"/>
      <c r="E25" s="8">
        <f t="shared" si="0"/>
        <v>0</v>
      </c>
      <c r="F25" s="7">
        <f t="shared" si="1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6.25" x14ac:dyDescent="0.25">
      <c r="A26" s="30" t="s">
        <v>64</v>
      </c>
      <c r="B26" s="33" t="s">
        <v>65</v>
      </c>
      <c r="C26" s="32"/>
      <c r="D26" s="32"/>
      <c r="E26" s="8">
        <f t="shared" si="0"/>
        <v>0</v>
      </c>
      <c r="F26" s="7">
        <f t="shared" si="1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27.75" customHeight="1" x14ac:dyDescent="0.25">
      <c r="A27" s="30" t="s">
        <v>66</v>
      </c>
      <c r="B27" s="33" t="s">
        <v>67</v>
      </c>
      <c r="C27" s="32"/>
      <c r="D27" s="32"/>
      <c r="E27" s="8">
        <f t="shared" si="0"/>
        <v>0</v>
      </c>
      <c r="F27" s="7">
        <f t="shared" si="1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.75" customHeight="1" x14ac:dyDescent="0.25">
      <c r="A28" s="30" t="s">
        <v>68</v>
      </c>
      <c r="B28" s="33" t="s">
        <v>69</v>
      </c>
      <c r="C28" s="32"/>
      <c r="D28" s="32"/>
      <c r="E28" s="8">
        <f t="shared" si="0"/>
        <v>0</v>
      </c>
      <c r="F28" s="7">
        <f t="shared" si="1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26.25" customHeight="1" x14ac:dyDescent="0.25">
      <c r="A29" s="30" t="s">
        <v>70</v>
      </c>
      <c r="B29" s="33" t="s">
        <v>71</v>
      </c>
      <c r="C29" s="32"/>
      <c r="D29" s="32"/>
      <c r="E29" s="8">
        <f t="shared" si="0"/>
        <v>0</v>
      </c>
      <c r="F29" s="7">
        <f t="shared" si="1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32.25" customHeight="1" x14ac:dyDescent="0.25">
      <c r="A30" s="30" t="s">
        <v>72</v>
      </c>
      <c r="B30" s="33" t="s">
        <v>73</v>
      </c>
      <c r="C30" s="32"/>
      <c r="D30" s="32"/>
      <c r="E30" s="8">
        <f t="shared" si="0"/>
        <v>0</v>
      </c>
      <c r="F30" s="7">
        <f t="shared" si="1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x14ac:dyDescent="0.25">
      <c r="A31" s="30" t="s">
        <v>74</v>
      </c>
      <c r="B31" s="33" t="s">
        <v>75</v>
      </c>
      <c r="C31" s="32">
        <v>36</v>
      </c>
      <c r="D31" s="32">
        <v>36</v>
      </c>
      <c r="E31" s="8">
        <f t="shared" si="0"/>
        <v>986</v>
      </c>
      <c r="F31" s="7">
        <f t="shared" si="1"/>
        <v>986</v>
      </c>
      <c r="G31" s="32">
        <v>0</v>
      </c>
      <c r="H31" s="32">
        <v>0</v>
      </c>
      <c r="I31" s="32">
        <v>528</v>
      </c>
      <c r="J31" s="32">
        <v>458</v>
      </c>
      <c r="K31" s="32">
        <v>0</v>
      </c>
      <c r="L31" s="32">
        <v>0</v>
      </c>
      <c r="M31" s="32">
        <v>528</v>
      </c>
      <c r="N31" s="32">
        <v>458</v>
      </c>
      <c r="O31" s="32">
        <v>33</v>
      </c>
      <c r="P31" s="32">
        <v>56</v>
      </c>
      <c r="Q31" s="32">
        <v>0</v>
      </c>
      <c r="R31" s="32">
        <v>0</v>
      </c>
      <c r="S31" s="32">
        <v>0</v>
      </c>
      <c r="T31" s="32">
        <v>12</v>
      </c>
      <c r="U31" s="32">
        <v>0</v>
      </c>
      <c r="V31" s="32">
        <v>0</v>
      </c>
      <c r="W31" s="32">
        <v>90</v>
      </c>
      <c r="X31" s="32">
        <v>744</v>
      </c>
      <c r="Y31" s="32">
        <v>744</v>
      </c>
      <c r="Z31" s="32">
        <v>0</v>
      </c>
      <c r="AA31" s="32">
        <v>12</v>
      </c>
      <c r="AB31" s="32">
        <v>0</v>
      </c>
    </row>
    <row r="32" spans="1:28" ht="37.5" customHeight="1" x14ac:dyDescent="0.25">
      <c r="A32" s="30" t="s">
        <v>76</v>
      </c>
      <c r="B32" s="34" t="s">
        <v>77</v>
      </c>
      <c r="C32" s="32"/>
      <c r="D32" s="32"/>
      <c r="E32" s="8">
        <f t="shared" si="0"/>
        <v>0</v>
      </c>
      <c r="F32" s="7">
        <f t="shared" si="1"/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26.25" x14ac:dyDescent="0.25">
      <c r="A33" s="30" t="s">
        <v>78</v>
      </c>
      <c r="B33" s="34" t="s">
        <v>79</v>
      </c>
      <c r="C33" s="32"/>
      <c r="D33" s="32"/>
      <c r="E33" s="8">
        <f t="shared" si="0"/>
        <v>0</v>
      </c>
      <c r="F33" s="7">
        <f t="shared" si="1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x14ac:dyDescent="0.25">
      <c r="A34" s="30" t="s">
        <v>80</v>
      </c>
      <c r="B34" s="34" t="s">
        <v>81</v>
      </c>
      <c r="C34" s="32"/>
      <c r="D34" s="32"/>
      <c r="E34" s="8">
        <f t="shared" si="0"/>
        <v>0</v>
      </c>
      <c r="F34" s="7">
        <f t="shared" si="1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9.5" customHeight="1" x14ac:dyDescent="0.25">
      <c r="A35" s="30" t="s">
        <v>82</v>
      </c>
      <c r="B35" s="34" t="s">
        <v>83</v>
      </c>
      <c r="C35" s="32"/>
      <c r="D35" s="32"/>
      <c r="E35" s="8">
        <f t="shared" si="0"/>
        <v>0</v>
      </c>
      <c r="F35" s="7">
        <f t="shared" si="1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x14ac:dyDescent="0.25">
      <c r="A36" s="30" t="s">
        <v>84</v>
      </c>
      <c r="B36" s="34" t="s">
        <v>85</v>
      </c>
      <c r="C36" s="32"/>
      <c r="D36" s="32"/>
      <c r="E36" s="8">
        <f t="shared" si="0"/>
        <v>0</v>
      </c>
      <c r="F36" s="7">
        <f t="shared" si="1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x14ac:dyDescent="0.25">
      <c r="A37" s="30" t="s">
        <v>86</v>
      </c>
      <c r="B37" s="34" t="s">
        <v>87</v>
      </c>
      <c r="C37" s="32">
        <v>2</v>
      </c>
      <c r="D37" s="32">
        <v>2</v>
      </c>
      <c r="E37" s="8">
        <f t="shared" si="0"/>
        <v>28</v>
      </c>
      <c r="F37" s="7">
        <f t="shared" si="1"/>
        <v>28</v>
      </c>
      <c r="G37" s="32">
        <v>0</v>
      </c>
      <c r="H37" s="32">
        <v>0</v>
      </c>
      <c r="I37" s="32">
        <v>18</v>
      </c>
      <c r="J37" s="32">
        <v>10</v>
      </c>
      <c r="K37" s="32">
        <v>0</v>
      </c>
      <c r="L37" s="32">
        <v>0</v>
      </c>
      <c r="M37" s="32">
        <v>18</v>
      </c>
      <c r="N37" s="32">
        <v>10</v>
      </c>
      <c r="O37" s="32">
        <v>6</v>
      </c>
      <c r="P37" s="32">
        <v>5</v>
      </c>
      <c r="Q37" s="32">
        <v>0</v>
      </c>
      <c r="R37" s="32">
        <v>1</v>
      </c>
      <c r="S37" s="32">
        <v>0</v>
      </c>
      <c r="T37" s="32">
        <v>28</v>
      </c>
      <c r="U37" s="32">
        <v>0</v>
      </c>
      <c r="V37" s="32">
        <v>0</v>
      </c>
      <c r="W37" s="32">
        <v>4</v>
      </c>
      <c r="X37" s="32">
        <v>28</v>
      </c>
      <c r="Y37" s="32">
        <v>28</v>
      </c>
      <c r="Z37" s="32">
        <v>2</v>
      </c>
      <c r="AA37" s="32">
        <v>28</v>
      </c>
      <c r="AB37" s="32">
        <v>0</v>
      </c>
    </row>
    <row r="38" spans="1:28" ht="25.5" customHeight="1" x14ac:dyDescent="0.25">
      <c r="A38" s="30" t="s">
        <v>88</v>
      </c>
      <c r="B38" s="34" t="s">
        <v>89</v>
      </c>
      <c r="C38" s="32"/>
      <c r="D38" s="32"/>
      <c r="E38" s="8">
        <f t="shared" si="0"/>
        <v>0</v>
      </c>
      <c r="F38" s="7">
        <f t="shared" si="1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24" customHeight="1" x14ac:dyDescent="0.25">
      <c r="A39" s="30" t="s">
        <v>90</v>
      </c>
      <c r="B39" s="34" t="s">
        <v>91</v>
      </c>
      <c r="C39" s="32">
        <v>1</v>
      </c>
      <c r="D39" s="32">
        <v>1</v>
      </c>
      <c r="E39" s="8">
        <f t="shared" ref="E39:E70" si="2">SUM(G39:J39)</f>
        <v>12</v>
      </c>
      <c r="F39" s="7">
        <f t="shared" si="1"/>
        <v>12</v>
      </c>
      <c r="G39" s="32">
        <v>0</v>
      </c>
      <c r="H39" s="32">
        <v>6</v>
      </c>
      <c r="I39" s="32">
        <v>6</v>
      </c>
      <c r="J39" s="32">
        <v>0</v>
      </c>
      <c r="K39" s="32">
        <v>0</v>
      </c>
      <c r="L39" s="32">
        <v>6</v>
      </c>
      <c r="M39" s="32">
        <v>6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2</v>
      </c>
      <c r="X39" s="32">
        <v>12</v>
      </c>
      <c r="Y39" s="32">
        <v>12</v>
      </c>
      <c r="Z39" s="32">
        <v>0</v>
      </c>
      <c r="AA39" s="32">
        <v>0</v>
      </c>
      <c r="AB39" s="32">
        <v>0</v>
      </c>
    </row>
    <row r="40" spans="1:28" ht="39" x14ac:dyDescent="0.25">
      <c r="A40" s="30" t="s">
        <v>92</v>
      </c>
      <c r="B40" s="34" t="s">
        <v>93</v>
      </c>
      <c r="C40" s="32"/>
      <c r="D40" s="32"/>
      <c r="E40" s="8">
        <f t="shared" si="2"/>
        <v>0</v>
      </c>
      <c r="F40" s="7">
        <f t="shared" si="1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7.25" customHeight="1" x14ac:dyDescent="0.25">
      <c r="A41" s="30" t="s">
        <v>94</v>
      </c>
      <c r="B41" s="34" t="s">
        <v>95</v>
      </c>
      <c r="C41" s="32"/>
      <c r="D41" s="32"/>
      <c r="E41" s="8">
        <f t="shared" si="2"/>
        <v>0</v>
      </c>
      <c r="F41" s="7">
        <f t="shared" si="1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8.75" customHeight="1" x14ac:dyDescent="0.25">
      <c r="A42" s="30" t="s">
        <v>96</v>
      </c>
      <c r="B42" s="34" t="s">
        <v>97</v>
      </c>
      <c r="C42" s="32"/>
      <c r="D42" s="32"/>
      <c r="E42" s="8">
        <f t="shared" si="2"/>
        <v>0</v>
      </c>
      <c r="F42" s="7">
        <f t="shared" si="1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x14ac:dyDescent="0.25">
      <c r="A43" s="30" t="s">
        <v>98</v>
      </c>
      <c r="B43" s="34" t="s">
        <v>99</v>
      </c>
      <c r="C43" s="32">
        <v>2</v>
      </c>
      <c r="D43" s="32">
        <v>2</v>
      </c>
      <c r="E43" s="8">
        <f t="shared" si="2"/>
        <v>28</v>
      </c>
      <c r="F43" s="7">
        <f t="shared" si="1"/>
        <v>28</v>
      </c>
      <c r="G43" s="32">
        <v>0</v>
      </c>
      <c r="H43" s="32">
        <v>0</v>
      </c>
      <c r="I43" s="32">
        <v>0</v>
      </c>
      <c r="J43" s="32">
        <v>28</v>
      </c>
      <c r="K43" s="32">
        <v>0</v>
      </c>
      <c r="L43" s="32">
        <v>0</v>
      </c>
      <c r="M43" s="32">
        <v>0</v>
      </c>
      <c r="N43" s="32">
        <v>28</v>
      </c>
      <c r="O43" s="32">
        <v>2</v>
      </c>
      <c r="P43" s="32">
        <v>3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2</v>
      </c>
      <c r="X43" s="32">
        <v>28</v>
      </c>
      <c r="Y43" s="32">
        <v>28</v>
      </c>
      <c r="Z43" s="32">
        <v>0</v>
      </c>
      <c r="AA43" s="32">
        <v>0</v>
      </c>
      <c r="AB43" s="32">
        <v>0</v>
      </c>
    </row>
    <row r="44" spans="1:28" ht="16.5" customHeight="1" x14ac:dyDescent="0.25">
      <c r="A44" s="30" t="s">
        <v>100</v>
      </c>
      <c r="B44" s="34" t="s">
        <v>101</v>
      </c>
      <c r="C44" s="32"/>
      <c r="D44" s="32"/>
      <c r="E44" s="8">
        <f t="shared" si="2"/>
        <v>0</v>
      </c>
      <c r="F44" s="7">
        <f t="shared" si="1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x14ac:dyDescent="0.25">
      <c r="A45" s="30" t="s">
        <v>102</v>
      </c>
      <c r="B45" s="34" t="s">
        <v>103</v>
      </c>
      <c r="C45" s="32">
        <v>2</v>
      </c>
      <c r="D45" s="32">
        <v>2</v>
      </c>
      <c r="E45" s="8">
        <f t="shared" si="2"/>
        <v>42</v>
      </c>
      <c r="F45" s="7">
        <v>42</v>
      </c>
      <c r="G45" s="32">
        <v>0</v>
      </c>
      <c r="H45" s="32">
        <v>18</v>
      </c>
      <c r="I45" s="32">
        <v>14</v>
      </c>
      <c r="J45" s="32">
        <v>10</v>
      </c>
      <c r="K45" s="32">
        <v>0</v>
      </c>
      <c r="L45" s="32">
        <v>18</v>
      </c>
      <c r="M45" s="32">
        <v>14</v>
      </c>
      <c r="N45" s="32">
        <v>10</v>
      </c>
      <c r="O45" s="32">
        <v>3</v>
      </c>
      <c r="P45" s="32">
        <v>2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4</v>
      </c>
      <c r="X45" s="32">
        <v>28</v>
      </c>
      <c r="Y45" s="32">
        <v>28</v>
      </c>
      <c r="Z45" s="32">
        <v>0</v>
      </c>
      <c r="AA45" s="32">
        <v>0</v>
      </c>
      <c r="AB45" s="32">
        <v>0</v>
      </c>
    </row>
    <row r="46" spans="1:28" ht="15" customHeight="1" x14ac:dyDescent="0.25">
      <c r="A46" s="30" t="s">
        <v>104</v>
      </c>
      <c r="B46" s="34" t="s">
        <v>105</v>
      </c>
      <c r="C46" s="32"/>
      <c r="D46" s="32"/>
      <c r="E46" s="8">
        <f t="shared" si="2"/>
        <v>0</v>
      </c>
      <c r="F46" s="7">
        <f t="shared" ref="F46:F77" si="3">SUM(K46:N46)</f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x14ac:dyDescent="0.25">
      <c r="A47" s="30" t="s">
        <v>106</v>
      </c>
      <c r="B47" s="34" t="s">
        <v>107</v>
      </c>
      <c r="C47" s="32"/>
      <c r="D47" s="32"/>
      <c r="E47" s="8">
        <f t="shared" si="2"/>
        <v>0</v>
      </c>
      <c r="F47" s="7">
        <f t="shared" si="3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x14ac:dyDescent="0.25">
      <c r="A48" s="30" t="s">
        <v>108</v>
      </c>
      <c r="B48" s="34" t="s">
        <v>109</v>
      </c>
      <c r="C48" s="32"/>
      <c r="D48" s="32"/>
      <c r="E48" s="8">
        <f t="shared" si="2"/>
        <v>0</v>
      </c>
      <c r="F48" s="7">
        <f t="shared" si="3"/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x14ac:dyDescent="0.25">
      <c r="A49" s="30" t="s">
        <v>110</v>
      </c>
      <c r="B49" s="34" t="s">
        <v>111</v>
      </c>
      <c r="C49" s="32"/>
      <c r="D49" s="32"/>
      <c r="E49" s="8">
        <f t="shared" si="2"/>
        <v>0</v>
      </c>
      <c r="F49" s="7">
        <f t="shared" si="3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30" t="s">
        <v>112</v>
      </c>
      <c r="B50" s="34" t="s">
        <v>113</v>
      </c>
      <c r="C50" s="32"/>
      <c r="D50" s="32"/>
      <c r="E50" s="8">
        <f t="shared" si="2"/>
        <v>0</v>
      </c>
      <c r="F50" s="7">
        <f t="shared" si="3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8" customHeight="1" x14ac:dyDescent="0.25">
      <c r="A51" s="30" t="s">
        <v>114</v>
      </c>
      <c r="B51" s="34" t="s">
        <v>115</v>
      </c>
      <c r="C51" s="32"/>
      <c r="D51" s="32"/>
      <c r="E51" s="8">
        <f t="shared" si="2"/>
        <v>0</v>
      </c>
      <c r="F51" s="7">
        <f t="shared" si="3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6.25" customHeight="1" x14ac:dyDescent="0.25">
      <c r="A52" s="30" t="s">
        <v>116</v>
      </c>
      <c r="B52" s="34" t="s">
        <v>117</v>
      </c>
      <c r="C52" s="32"/>
      <c r="D52" s="32"/>
      <c r="E52" s="8">
        <f t="shared" si="2"/>
        <v>0</v>
      </c>
      <c r="F52" s="7">
        <f t="shared" si="3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7.25" customHeight="1" x14ac:dyDescent="0.25">
      <c r="A53" s="30" t="s">
        <v>118</v>
      </c>
      <c r="B53" s="34" t="s">
        <v>119</v>
      </c>
      <c r="C53" s="32"/>
      <c r="D53" s="32"/>
      <c r="E53" s="8">
        <f t="shared" si="2"/>
        <v>0</v>
      </c>
      <c r="F53" s="7">
        <f t="shared" si="3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26.25" customHeight="1" x14ac:dyDescent="0.25">
      <c r="A54" s="30" t="s">
        <v>120</v>
      </c>
      <c r="B54" s="34" t="s">
        <v>121</v>
      </c>
      <c r="C54" s="32"/>
      <c r="D54" s="32"/>
      <c r="E54" s="8">
        <f t="shared" si="2"/>
        <v>0</v>
      </c>
      <c r="F54" s="7">
        <f t="shared" si="3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5" customHeight="1" x14ac:dyDescent="0.25">
      <c r="A55" s="30" t="s">
        <v>122</v>
      </c>
      <c r="B55" s="34" t="s">
        <v>123</v>
      </c>
      <c r="C55" s="32">
        <v>2</v>
      </c>
      <c r="D55" s="32">
        <v>2</v>
      </c>
      <c r="E55" s="8">
        <f t="shared" si="2"/>
        <v>47</v>
      </c>
      <c r="F55" s="7">
        <f t="shared" si="3"/>
        <v>47</v>
      </c>
      <c r="G55" s="32">
        <v>0</v>
      </c>
      <c r="H55" s="32">
        <v>8</v>
      </c>
      <c r="I55" s="32">
        <v>14</v>
      </c>
      <c r="J55" s="32">
        <v>25</v>
      </c>
      <c r="K55" s="32">
        <v>0</v>
      </c>
      <c r="L55" s="32">
        <v>8</v>
      </c>
      <c r="M55" s="32">
        <v>14</v>
      </c>
      <c r="N55" s="32">
        <v>25</v>
      </c>
      <c r="O55" s="32">
        <v>3</v>
      </c>
      <c r="P55" s="32">
        <v>6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4</v>
      </c>
      <c r="X55" s="32">
        <v>38</v>
      </c>
      <c r="Y55" s="32">
        <v>38</v>
      </c>
      <c r="Z55" s="32">
        <v>0</v>
      </c>
      <c r="AA55" s="32">
        <v>0</v>
      </c>
      <c r="AB55" s="32">
        <v>0</v>
      </c>
    </row>
    <row r="56" spans="1:28" ht="24.75" customHeight="1" x14ac:dyDescent="0.25">
      <c r="A56" s="30" t="s">
        <v>124</v>
      </c>
      <c r="B56" s="34" t="s">
        <v>125</v>
      </c>
      <c r="C56" s="32"/>
      <c r="D56" s="32"/>
      <c r="E56" s="8">
        <f t="shared" si="2"/>
        <v>0</v>
      </c>
      <c r="F56" s="7">
        <f t="shared" si="3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x14ac:dyDescent="0.25">
      <c r="A57" s="30" t="s">
        <v>126</v>
      </c>
      <c r="B57" s="34" t="s">
        <v>127</v>
      </c>
      <c r="C57" s="32"/>
      <c r="D57" s="32"/>
      <c r="E57" s="8">
        <f t="shared" si="2"/>
        <v>0</v>
      </c>
      <c r="F57" s="7">
        <f t="shared" si="3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x14ac:dyDescent="0.25">
      <c r="A58" s="30" t="s">
        <v>128</v>
      </c>
      <c r="B58" s="33" t="s">
        <v>129</v>
      </c>
      <c r="C58" s="32"/>
      <c r="D58" s="32"/>
      <c r="E58" s="8">
        <f t="shared" si="2"/>
        <v>0</v>
      </c>
      <c r="F58" s="7">
        <f t="shared" si="3"/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x14ac:dyDescent="0.25">
      <c r="A59" s="30" t="s">
        <v>130</v>
      </c>
      <c r="B59" s="34" t="s">
        <v>131</v>
      </c>
      <c r="C59" s="32"/>
      <c r="D59" s="32"/>
      <c r="E59" s="8">
        <f t="shared" si="2"/>
        <v>0</v>
      </c>
      <c r="F59" s="7">
        <f t="shared" si="3"/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17.25" customHeight="1" x14ac:dyDescent="0.25">
      <c r="A60" s="83" t="s">
        <v>132</v>
      </c>
      <c r="B60" s="33" t="s">
        <v>133</v>
      </c>
      <c r="C60" s="32">
        <v>36</v>
      </c>
      <c r="D60" s="32">
        <v>36</v>
      </c>
      <c r="E60" s="8">
        <f t="shared" si="2"/>
        <v>633</v>
      </c>
      <c r="F60" s="7">
        <f t="shared" si="3"/>
        <v>633</v>
      </c>
      <c r="G60" s="32">
        <v>0</v>
      </c>
      <c r="H60" s="32">
        <v>184</v>
      </c>
      <c r="I60" s="32">
        <v>350</v>
      </c>
      <c r="J60" s="32">
        <v>99</v>
      </c>
      <c r="K60" s="32">
        <v>0</v>
      </c>
      <c r="L60" s="32">
        <v>184</v>
      </c>
      <c r="M60" s="32">
        <v>350</v>
      </c>
      <c r="N60" s="32">
        <v>99</v>
      </c>
      <c r="O60" s="32">
        <v>12</v>
      </c>
      <c r="P60" s="32">
        <v>32</v>
      </c>
      <c r="Q60" s="32">
        <v>0</v>
      </c>
      <c r="R60" s="32">
        <v>0</v>
      </c>
      <c r="S60" s="32">
        <v>0</v>
      </c>
      <c r="T60" s="32">
        <v>10</v>
      </c>
      <c r="U60" s="32">
        <v>0</v>
      </c>
      <c r="V60" s="32">
        <v>0</v>
      </c>
      <c r="W60" s="32">
        <v>70</v>
      </c>
      <c r="X60" s="32">
        <v>512</v>
      </c>
      <c r="Y60" s="32">
        <v>512</v>
      </c>
      <c r="Z60" s="32">
        <v>0</v>
      </c>
      <c r="AA60" s="32">
        <v>4</v>
      </c>
      <c r="AB60" s="32">
        <v>0</v>
      </c>
    </row>
    <row r="61" spans="1:28" ht="24" customHeight="1" x14ac:dyDescent="0.25">
      <c r="A61" s="30" t="s">
        <v>134</v>
      </c>
      <c r="B61" s="34" t="s">
        <v>135</v>
      </c>
      <c r="C61" s="32"/>
      <c r="D61" s="32"/>
      <c r="E61" s="8">
        <f t="shared" si="2"/>
        <v>0</v>
      </c>
      <c r="F61" s="7">
        <f t="shared" si="3"/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18.75" customHeight="1" x14ac:dyDescent="0.25">
      <c r="A62" s="30" t="s">
        <v>136</v>
      </c>
      <c r="B62" s="34" t="s">
        <v>137</v>
      </c>
      <c r="C62" s="32">
        <v>38</v>
      </c>
      <c r="D62" s="32">
        <v>38</v>
      </c>
      <c r="E62" s="8">
        <f t="shared" si="2"/>
        <v>513</v>
      </c>
      <c r="F62" s="7">
        <f t="shared" si="3"/>
        <v>513</v>
      </c>
      <c r="G62" s="32">
        <v>0</v>
      </c>
      <c r="H62" s="32">
        <v>146</v>
      </c>
      <c r="I62" s="32">
        <v>280</v>
      </c>
      <c r="J62" s="32">
        <v>87</v>
      </c>
      <c r="K62" s="32">
        <v>0</v>
      </c>
      <c r="L62" s="32">
        <v>146</v>
      </c>
      <c r="M62" s="32">
        <v>280</v>
      </c>
      <c r="N62" s="32">
        <v>87</v>
      </c>
      <c r="O62" s="32">
        <v>12</v>
      </c>
      <c r="P62" s="32">
        <v>17</v>
      </c>
      <c r="Q62" s="32">
        <v>0</v>
      </c>
      <c r="R62" s="32">
        <v>0</v>
      </c>
      <c r="S62" s="32">
        <v>0</v>
      </c>
      <c r="T62" s="32">
        <v>13</v>
      </c>
      <c r="U62" s="32">
        <v>0</v>
      </c>
      <c r="V62" s="32">
        <v>0</v>
      </c>
      <c r="W62" s="32">
        <v>10</v>
      </c>
      <c r="X62" s="32">
        <v>480</v>
      </c>
      <c r="Y62" s="32">
        <v>480</v>
      </c>
      <c r="Z62" s="32">
        <v>0</v>
      </c>
      <c r="AA62" s="32">
        <v>10</v>
      </c>
      <c r="AB62" s="32">
        <v>0</v>
      </c>
    </row>
    <row r="63" spans="1:28" ht="27" customHeight="1" x14ac:dyDescent="0.25">
      <c r="A63" s="30" t="s">
        <v>138</v>
      </c>
      <c r="B63" s="34" t="s">
        <v>139</v>
      </c>
      <c r="C63" s="32"/>
      <c r="D63" s="32"/>
      <c r="E63" s="8">
        <f t="shared" si="2"/>
        <v>0</v>
      </c>
      <c r="F63" s="7">
        <f t="shared" si="3"/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29.25" customHeight="1" x14ac:dyDescent="0.25">
      <c r="A64" s="30" t="s">
        <v>140</v>
      </c>
      <c r="B64" s="34" t="s">
        <v>141</v>
      </c>
      <c r="C64" s="32"/>
      <c r="D64" s="32"/>
      <c r="E64" s="8">
        <f t="shared" si="2"/>
        <v>0</v>
      </c>
      <c r="F64" s="7">
        <f t="shared" si="3"/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26.25" x14ac:dyDescent="0.25">
      <c r="A65" s="30" t="s">
        <v>142</v>
      </c>
      <c r="B65" s="34" t="s">
        <v>143</v>
      </c>
      <c r="C65" s="32">
        <v>12</v>
      </c>
      <c r="D65" s="32">
        <v>12</v>
      </c>
      <c r="E65" s="8">
        <f t="shared" si="2"/>
        <v>314</v>
      </c>
      <c r="F65" s="7">
        <f t="shared" si="3"/>
        <v>314</v>
      </c>
      <c r="G65" s="32">
        <v>0</v>
      </c>
      <c r="H65" s="32">
        <v>66</v>
      </c>
      <c r="I65" s="32">
        <v>168</v>
      </c>
      <c r="J65" s="32">
        <v>80</v>
      </c>
      <c r="K65" s="32">
        <v>0</v>
      </c>
      <c r="L65" s="32">
        <v>66</v>
      </c>
      <c r="M65" s="32">
        <v>168</v>
      </c>
      <c r="N65" s="32">
        <v>80</v>
      </c>
      <c r="O65" s="32">
        <v>8</v>
      </c>
      <c r="P65" s="32">
        <v>13</v>
      </c>
      <c r="Q65" s="32">
        <v>0</v>
      </c>
      <c r="R65" s="32">
        <v>0</v>
      </c>
      <c r="S65" s="32">
        <v>0</v>
      </c>
      <c r="T65" s="32">
        <v>2</v>
      </c>
      <c r="U65" s="32">
        <v>0</v>
      </c>
      <c r="V65" s="32">
        <v>0</v>
      </c>
      <c r="W65" s="32">
        <v>8</v>
      </c>
      <c r="X65" s="32">
        <v>280</v>
      </c>
      <c r="Y65" s="32">
        <v>280</v>
      </c>
      <c r="Z65" s="32">
        <v>0</v>
      </c>
      <c r="AA65" s="32">
        <v>2</v>
      </c>
      <c r="AB65" s="32">
        <v>0</v>
      </c>
    </row>
    <row r="66" spans="1:28" ht="26.25" customHeight="1" x14ac:dyDescent="0.25">
      <c r="A66" s="30" t="s">
        <v>144</v>
      </c>
      <c r="B66" s="34" t="s">
        <v>145</v>
      </c>
      <c r="C66" s="32"/>
      <c r="D66" s="32"/>
      <c r="E66" s="8">
        <f t="shared" si="2"/>
        <v>0</v>
      </c>
      <c r="F66" s="7">
        <f t="shared" si="3"/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ht="16.5" customHeight="1" x14ac:dyDescent="0.25">
      <c r="A67" s="30" t="s">
        <v>146</v>
      </c>
      <c r="B67" s="34" t="s">
        <v>147</v>
      </c>
      <c r="C67" s="32"/>
      <c r="D67" s="32"/>
      <c r="E67" s="8">
        <f t="shared" si="2"/>
        <v>0</v>
      </c>
      <c r="F67" s="7">
        <f t="shared" si="3"/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ht="25.5" customHeight="1" x14ac:dyDescent="0.25">
      <c r="A68" s="30" t="s">
        <v>148</v>
      </c>
      <c r="B68" s="34" t="s">
        <v>149</v>
      </c>
      <c r="C68" s="32"/>
      <c r="D68" s="32"/>
      <c r="E68" s="8">
        <f t="shared" si="2"/>
        <v>0</v>
      </c>
      <c r="F68" s="7">
        <f t="shared" si="3"/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x14ac:dyDescent="0.25">
      <c r="A69" s="30" t="s">
        <v>150</v>
      </c>
      <c r="B69" s="34" t="s">
        <v>151</v>
      </c>
      <c r="C69" s="32">
        <v>10</v>
      </c>
      <c r="D69" s="32">
        <v>10</v>
      </c>
      <c r="E69" s="8">
        <f t="shared" si="2"/>
        <v>244</v>
      </c>
      <c r="F69" s="7">
        <f t="shared" si="3"/>
        <v>244</v>
      </c>
      <c r="G69" s="32">
        <v>0</v>
      </c>
      <c r="H69" s="32">
        <v>76</v>
      </c>
      <c r="I69" s="32">
        <v>116</v>
      </c>
      <c r="J69" s="32">
        <v>52</v>
      </c>
      <c r="K69" s="32">
        <v>0</v>
      </c>
      <c r="L69" s="32">
        <v>76</v>
      </c>
      <c r="M69" s="32">
        <v>116</v>
      </c>
      <c r="N69" s="32">
        <v>52</v>
      </c>
      <c r="O69" s="32">
        <v>3</v>
      </c>
      <c r="P69" s="32">
        <v>7</v>
      </c>
      <c r="Q69" s="32">
        <v>0</v>
      </c>
      <c r="R69" s="32">
        <v>0</v>
      </c>
      <c r="S69" s="32">
        <v>0</v>
      </c>
      <c r="T69" s="32">
        <v>5</v>
      </c>
      <c r="U69" s="32">
        <v>0</v>
      </c>
      <c r="V69" s="32">
        <v>0</v>
      </c>
      <c r="W69" s="32">
        <v>16</v>
      </c>
      <c r="X69" s="32">
        <v>220</v>
      </c>
      <c r="Y69" s="32">
        <v>220</v>
      </c>
      <c r="Z69" s="32">
        <v>0</v>
      </c>
      <c r="AA69" s="32">
        <v>3</v>
      </c>
      <c r="AB69" s="32">
        <v>0</v>
      </c>
    </row>
    <row r="70" spans="1:28" ht="26.25" x14ac:dyDescent="0.25">
      <c r="A70" s="30" t="s">
        <v>152</v>
      </c>
      <c r="B70" s="34" t="s">
        <v>153</v>
      </c>
      <c r="C70" s="32"/>
      <c r="D70" s="32"/>
      <c r="E70" s="8">
        <f t="shared" si="2"/>
        <v>0</v>
      </c>
      <c r="F70" s="7">
        <f t="shared" si="3"/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26.25" x14ac:dyDescent="0.25">
      <c r="A71" s="30" t="s">
        <v>154</v>
      </c>
      <c r="B71" s="34" t="s">
        <v>155</v>
      </c>
      <c r="C71" s="32"/>
      <c r="D71" s="32"/>
      <c r="E71" s="8">
        <f t="shared" ref="E71:E102" si="4">SUM(G71:J71)</f>
        <v>0</v>
      </c>
      <c r="F71" s="7">
        <f t="shared" si="3"/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4.25" customHeight="1" x14ac:dyDescent="0.25">
      <c r="A72" s="30" t="s">
        <v>156</v>
      </c>
      <c r="B72" s="34" t="s">
        <v>157</v>
      </c>
      <c r="C72" s="32"/>
      <c r="D72" s="32"/>
      <c r="E72" s="8">
        <f t="shared" si="4"/>
        <v>0</v>
      </c>
      <c r="F72" s="7">
        <f t="shared" si="3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4.75" customHeight="1" x14ac:dyDescent="0.25">
      <c r="A73" s="30" t="s">
        <v>158</v>
      </c>
      <c r="B73" s="34" t="s">
        <v>159</v>
      </c>
      <c r="C73" s="32"/>
      <c r="D73" s="32"/>
      <c r="E73" s="8">
        <f t="shared" si="4"/>
        <v>0</v>
      </c>
      <c r="F73" s="7">
        <f t="shared" si="3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7.25" customHeight="1" x14ac:dyDescent="0.25">
      <c r="A74" s="30" t="s">
        <v>160</v>
      </c>
      <c r="B74" s="34" t="s">
        <v>161</v>
      </c>
      <c r="C74" s="32"/>
      <c r="D74" s="32"/>
      <c r="E74" s="8">
        <f t="shared" si="4"/>
        <v>0</v>
      </c>
      <c r="F74" s="7">
        <f t="shared" si="3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26.25" x14ac:dyDescent="0.25">
      <c r="A75" s="30" t="s">
        <v>162</v>
      </c>
      <c r="B75" s="34" t="s">
        <v>163</v>
      </c>
      <c r="C75" s="32"/>
      <c r="D75" s="32"/>
      <c r="E75" s="8">
        <f t="shared" si="4"/>
        <v>0</v>
      </c>
      <c r="F75" s="7">
        <f t="shared" si="3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39.75" customHeight="1" x14ac:dyDescent="0.25">
      <c r="A76" s="30" t="s">
        <v>164</v>
      </c>
      <c r="B76" s="34" t="s">
        <v>165</v>
      </c>
      <c r="C76" s="32"/>
      <c r="D76" s="32"/>
      <c r="E76" s="8">
        <f t="shared" si="4"/>
        <v>0</v>
      </c>
      <c r="F76" s="7">
        <f t="shared" si="3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16.5" customHeight="1" x14ac:dyDescent="0.25">
      <c r="A77" s="30" t="s">
        <v>166</v>
      </c>
      <c r="B77" s="34" t="s">
        <v>167</v>
      </c>
      <c r="C77" s="32">
        <v>2</v>
      </c>
      <c r="D77" s="32">
        <v>2</v>
      </c>
      <c r="E77" s="8">
        <f t="shared" si="4"/>
        <v>25</v>
      </c>
      <c r="F77" s="7">
        <f t="shared" si="3"/>
        <v>25</v>
      </c>
      <c r="G77" s="32">
        <v>0</v>
      </c>
      <c r="H77" s="32">
        <v>0</v>
      </c>
      <c r="I77" s="32">
        <v>15</v>
      </c>
      <c r="J77" s="32">
        <v>10</v>
      </c>
      <c r="K77" s="32">
        <v>0</v>
      </c>
      <c r="L77" s="32">
        <v>0</v>
      </c>
      <c r="M77" s="32">
        <v>15</v>
      </c>
      <c r="N77" s="32">
        <v>10</v>
      </c>
      <c r="O77" s="32">
        <v>1</v>
      </c>
      <c r="P77" s="32">
        <v>3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4</v>
      </c>
      <c r="X77" s="32">
        <v>25</v>
      </c>
      <c r="Y77" s="32">
        <v>25</v>
      </c>
      <c r="Z77" s="32">
        <v>0</v>
      </c>
      <c r="AA77" s="32">
        <v>0</v>
      </c>
      <c r="AB77" s="32">
        <v>0</v>
      </c>
    </row>
    <row r="78" spans="1:28" x14ac:dyDescent="0.25">
      <c r="A78" s="30" t="s">
        <v>168</v>
      </c>
      <c r="B78" s="34" t="s">
        <v>169</v>
      </c>
      <c r="C78" s="32"/>
      <c r="D78" s="32"/>
      <c r="E78" s="8">
        <f t="shared" si="4"/>
        <v>0</v>
      </c>
      <c r="F78" s="7">
        <f t="shared" ref="F78:F109" si="5">SUM(K78:N78)</f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7.25" customHeight="1" x14ac:dyDescent="0.25">
      <c r="A79" s="30" t="s">
        <v>170</v>
      </c>
      <c r="B79" s="34" t="s">
        <v>171</v>
      </c>
      <c r="C79" s="32"/>
      <c r="D79" s="32"/>
      <c r="E79" s="8">
        <f t="shared" si="4"/>
        <v>0</v>
      </c>
      <c r="F79" s="7">
        <f t="shared" si="5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x14ac:dyDescent="0.25">
      <c r="A80" s="30" t="s">
        <v>172</v>
      </c>
      <c r="B80" s="34" t="s">
        <v>173</v>
      </c>
      <c r="C80" s="32"/>
      <c r="D80" s="32"/>
      <c r="E80" s="8">
        <f t="shared" si="4"/>
        <v>0</v>
      </c>
      <c r="F80" s="7">
        <f t="shared" si="5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x14ac:dyDescent="0.25">
      <c r="A81" s="30" t="s">
        <v>174</v>
      </c>
      <c r="B81" s="34" t="s">
        <v>175</v>
      </c>
      <c r="C81" s="32"/>
      <c r="D81" s="32"/>
      <c r="E81" s="8">
        <f t="shared" si="4"/>
        <v>0</v>
      </c>
      <c r="F81" s="7">
        <f t="shared" si="5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13.5" customHeight="1" x14ac:dyDescent="0.25">
      <c r="A82" s="30" t="s">
        <v>176</v>
      </c>
      <c r="B82" s="34" t="s">
        <v>177</v>
      </c>
      <c r="C82" s="32"/>
      <c r="D82" s="32"/>
      <c r="E82" s="8">
        <f t="shared" si="4"/>
        <v>0</v>
      </c>
      <c r="F82" s="7">
        <f t="shared" si="5"/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16.5" customHeight="1" x14ac:dyDescent="0.25">
      <c r="A83" s="30" t="s">
        <v>178</v>
      </c>
      <c r="B83" s="34" t="s">
        <v>179</v>
      </c>
      <c r="C83" s="32"/>
      <c r="D83" s="32"/>
      <c r="E83" s="8">
        <f t="shared" si="4"/>
        <v>0</v>
      </c>
      <c r="F83" s="7">
        <f t="shared" si="5"/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ht="26.25" x14ac:dyDescent="0.25">
      <c r="A84" s="30" t="s">
        <v>180</v>
      </c>
      <c r="B84" s="34" t="s">
        <v>181</v>
      </c>
      <c r="C84" s="32"/>
      <c r="D84" s="32"/>
      <c r="E84" s="8">
        <f t="shared" si="4"/>
        <v>0</v>
      </c>
      <c r="F84" s="7">
        <f t="shared" si="5"/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x14ac:dyDescent="0.25">
      <c r="A85" s="30" t="s">
        <v>182</v>
      </c>
      <c r="B85" s="34" t="s">
        <v>183</v>
      </c>
      <c r="C85" s="32"/>
      <c r="D85" s="32"/>
      <c r="E85" s="8">
        <f t="shared" si="4"/>
        <v>0</v>
      </c>
      <c r="F85" s="7">
        <f t="shared" si="5"/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x14ac:dyDescent="0.25">
      <c r="A86" s="30" t="s">
        <v>184</v>
      </c>
      <c r="B86" s="34" t="s">
        <v>185</v>
      </c>
      <c r="C86" s="32">
        <v>4</v>
      </c>
      <c r="D86" s="32">
        <v>4</v>
      </c>
      <c r="E86" s="8">
        <f t="shared" si="4"/>
        <v>87</v>
      </c>
      <c r="F86" s="7">
        <f t="shared" si="5"/>
        <v>87</v>
      </c>
      <c r="G86" s="32">
        <v>0</v>
      </c>
      <c r="H86" s="32">
        <v>22</v>
      </c>
      <c r="I86" s="32">
        <v>38</v>
      </c>
      <c r="J86" s="32">
        <v>27</v>
      </c>
      <c r="K86" s="32">
        <v>0</v>
      </c>
      <c r="L86" s="32">
        <v>22</v>
      </c>
      <c r="M86" s="32">
        <v>38</v>
      </c>
      <c r="N86" s="32">
        <v>27</v>
      </c>
      <c r="O86" s="32">
        <v>4</v>
      </c>
      <c r="P86" s="32">
        <v>8</v>
      </c>
      <c r="Q86" s="32">
        <v>0</v>
      </c>
      <c r="R86" s="32">
        <v>0</v>
      </c>
      <c r="S86" s="32">
        <v>0</v>
      </c>
      <c r="T86" s="32">
        <v>3</v>
      </c>
      <c r="U86" s="32">
        <v>0</v>
      </c>
      <c r="V86" s="32">
        <v>0</v>
      </c>
      <c r="W86" s="32">
        <v>8</v>
      </c>
      <c r="X86" s="32">
        <v>87</v>
      </c>
      <c r="Y86" s="32">
        <v>87</v>
      </c>
      <c r="Z86" s="32">
        <v>0</v>
      </c>
      <c r="AA86" s="32">
        <v>3</v>
      </c>
      <c r="AB86" s="32">
        <v>0</v>
      </c>
    </row>
    <row r="87" spans="1:28" ht="26.25" x14ac:dyDescent="0.25">
      <c r="A87" s="30" t="s">
        <v>186</v>
      </c>
      <c r="B87" s="34" t="s">
        <v>187</v>
      </c>
      <c r="C87" s="32"/>
      <c r="D87" s="32"/>
      <c r="E87" s="8">
        <f t="shared" si="4"/>
        <v>0</v>
      </c>
      <c r="F87" s="7">
        <f t="shared" si="5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15" customHeight="1" x14ac:dyDescent="0.25">
      <c r="A88" s="30" t="s">
        <v>188</v>
      </c>
      <c r="B88" s="34" t="s">
        <v>189</v>
      </c>
      <c r="C88" s="32"/>
      <c r="D88" s="32"/>
      <c r="E88" s="8">
        <f t="shared" si="4"/>
        <v>0</v>
      </c>
      <c r="F88" s="7">
        <f t="shared" si="5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27.75" customHeight="1" x14ac:dyDescent="0.25">
      <c r="A89" s="30" t="s">
        <v>190</v>
      </c>
      <c r="B89" s="34" t="s">
        <v>191</v>
      </c>
      <c r="C89" s="32"/>
      <c r="D89" s="32"/>
      <c r="E89" s="8">
        <f t="shared" si="4"/>
        <v>0</v>
      </c>
      <c r="F89" s="7">
        <f t="shared" si="5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x14ac:dyDescent="0.25">
      <c r="A90" s="30" t="s">
        <v>192</v>
      </c>
      <c r="B90" s="34" t="s">
        <v>193</v>
      </c>
      <c r="C90" s="32"/>
      <c r="D90" s="32"/>
      <c r="E90" s="8">
        <f t="shared" si="4"/>
        <v>0</v>
      </c>
      <c r="F90" s="7">
        <f t="shared" si="5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27" customHeight="1" x14ac:dyDescent="0.25">
      <c r="A91" s="30" t="s">
        <v>194</v>
      </c>
      <c r="B91" s="34" t="s">
        <v>195</v>
      </c>
      <c r="C91" s="32"/>
      <c r="D91" s="32"/>
      <c r="E91" s="8">
        <f t="shared" si="4"/>
        <v>0</v>
      </c>
      <c r="F91" s="7">
        <f t="shared" si="5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17.25" customHeight="1" x14ac:dyDescent="0.25">
      <c r="A92" s="30" t="s">
        <v>196</v>
      </c>
      <c r="B92" s="33" t="s">
        <v>197</v>
      </c>
      <c r="C92" s="32"/>
      <c r="D92" s="32"/>
      <c r="E92" s="8">
        <f t="shared" si="4"/>
        <v>0</v>
      </c>
      <c r="F92" s="7">
        <f t="shared" si="5"/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x14ac:dyDescent="0.25">
      <c r="A93" s="30" t="s">
        <v>198</v>
      </c>
      <c r="B93" s="33" t="s">
        <v>199</v>
      </c>
      <c r="C93" s="32"/>
      <c r="D93" s="32"/>
      <c r="E93" s="8">
        <f t="shared" si="4"/>
        <v>0</v>
      </c>
      <c r="F93" s="7">
        <f t="shared" si="5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13.5" customHeight="1" x14ac:dyDescent="0.25">
      <c r="A94" s="30" t="s">
        <v>200</v>
      </c>
      <c r="B94" s="33" t="s">
        <v>201</v>
      </c>
      <c r="C94" s="32"/>
      <c r="D94" s="32"/>
      <c r="E94" s="8">
        <f t="shared" si="4"/>
        <v>0</v>
      </c>
      <c r="F94" s="7">
        <f t="shared" si="5"/>
        <v>0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53.25" customHeight="1" x14ac:dyDescent="0.25">
      <c r="A95" s="30" t="s">
        <v>202</v>
      </c>
      <c r="B95" s="33" t="s">
        <v>203</v>
      </c>
      <c r="C95" s="32"/>
      <c r="D95" s="32"/>
      <c r="E95" s="8">
        <f t="shared" si="4"/>
        <v>0</v>
      </c>
      <c r="F95" s="7">
        <f t="shared" si="5"/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x14ac:dyDescent="0.25">
      <c r="A96" s="30" t="s">
        <v>204</v>
      </c>
      <c r="B96" s="33" t="s">
        <v>205</v>
      </c>
      <c r="C96" s="32"/>
      <c r="D96" s="32"/>
      <c r="E96" s="8">
        <f t="shared" si="4"/>
        <v>0</v>
      </c>
      <c r="F96" s="7">
        <f t="shared" si="5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25.5" customHeight="1" x14ac:dyDescent="0.25">
      <c r="A97" s="30" t="s">
        <v>206</v>
      </c>
      <c r="B97" s="33" t="s">
        <v>207</v>
      </c>
      <c r="C97" s="32"/>
      <c r="D97" s="32"/>
      <c r="E97" s="8">
        <f t="shared" si="4"/>
        <v>0</v>
      </c>
      <c r="F97" s="7">
        <f t="shared" si="5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x14ac:dyDescent="0.25">
      <c r="A98" s="30" t="s">
        <v>208</v>
      </c>
      <c r="B98" s="33" t="s">
        <v>209</v>
      </c>
      <c r="C98" s="32"/>
      <c r="D98" s="32"/>
      <c r="E98" s="8">
        <f t="shared" si="4"/>
        <v>0</v>
      </c>
      <c r="F98" s="7">
        <f t="shared" si="5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40.5" customHeight="1" x14ac:dyDescent="0.25">
      <c r="A99" s="30" t="s">
        <v>210</v>
      </c>
      <c r="B99" s="33" t="s">
        <v>211</v>
      </c>
      <c r="C99" s="32"/>
      <c r="D99" s="32"/>
      <c r="E99" s="8">
        <f t="shared" si="4"/>
        <v>0</v>
      </c>
      <c r="F99" s="7">
        <f t="shared" si="5"/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26.25" x14ac:dyDescent="0.25">
      <c r="A100" s="30" t="s">
        <v>212</v>
      </c>
      <c r="B100" s="33" t="s">
        <v>213</v>
      </c>
      <c r="C100" s="32"/>
      <c r="D100" s="32"/>
      <c r="E100" s="8">
        <f t="shared" si="4"/>
        <v>0</v>
      </c>
      <c r="F100" s="7">
        <f t="shared" si="5"/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40.5" customHeight="1" x14ac:dyDescent="0.25">
      <c r="A101" s="30" t="s">
        <v>214</v>
      </c>
      <c r="B101" s="33" t="s">
        <v>215</v>
      </c>
      <c r="C101" s="32"/>
      <c r="D101" s="32"/>
      <c r="E101" s="8">
        <f t="shared" si="4"/>
        <v>0</v>
      </c>
      <c r="F101" s="7">
        <f t="shared" si="5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22.5" customHeight="1" x14ac:dyDescent="0.25">
      <c r="A102" s="30" t="s">
        <v>216</v>
      </c>
      <c r="B102" s="33" t="s">
        <v>217</v>
      </c>
      <c r="C102" s="32"/>
      <c r="D102" s="32"/>
      <c r="E102" s="8">
        <f t="shared" si="4"/>
        <v>0</v>
      </c>
      <c r="F102" s="7">
        <f t="shared" si="5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39.75" customHeight="1" x14ac:dyDescent="0.25">
      <c r="A103" s="30" t="s">
        <v>218</v>
      </c>
      <c r="B103" s="33" t="s">
        <v>219</v>
      </c>
      <c r="C103" s="32"/>
      <c r="D103" s="32"/>
      <c r="E103" s="8">
        <f t="shared" ref="E103:E134" si="6">SUM(G103:J103)</f>
        <v>0</v>
      </c>
      <c r="F103" s="7">
        <f t="shared" si="5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41.25" customHeight="1" x14ac:dyDescent="0.25">
      <c r="A104" s="30" t="s">
        <v>220</v>
      </c>
      <c r="B104" s="33" t="s">
        <v>221</v>
      </c>
      <c r="C104" s="32"/>
      <c r="D104" s="32"/>
      <c r="E104" s="8">
        <f t="shared" si="6"/>
        <v>0</v>
      </c>
      <c r="F104" s="7">
        <f t="shared" si="5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17.25" customHeight="1" x14ac:dyDescent="0.25">
      <c r="A105" s="30" t="s">
        <v>222</v>
      </c>
      <c r="B105" s="34" t="s">
        <v>223</v>
      </c>
      <c r="C105" s="32"/>
      <c r="D105" s="32"/>
      <c r="E105" s="8">
        <f t="shared" si="6"/>
        <v>0</v>
      </c>
      <c r="F105" s="7">
        <f t="shared" si="5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27" customHeight="1" x14ac:dyDescent="0.25">
      <c r="A106" s="30" t="s">
        <v>224</v>
      </c>
      <c r="B106" s="35" t="s">
        <v>225</v>
      </c>
      <c r="C106" s="32"/>
      <c r="D106" s="32"/>
      <c r="E106" s="8">
        <f t="shared" si="6"/>
        <v>0</v>
      </c>
      <c r="F106" s="7">
        <f t="shared" si="5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27" customHeight="1" x14ac:dyDescent="0.25">
      <c r="A107" s="30" t="s">
        <v>226</v>
      </c>
      <c r="B107" s="35" t="s">
        <v>227</v>
      </c>
      <c r="C107" s="32"/>
      <c r="D107" s="32"/>
      <c r="E107" s="8">
        <f t="shared" si="6"/>
        <v>0</v>
      </c>
      <c r="F107" s="7">
        <f t="shared" si="5"/>
        <v>0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30" customHeight="1" x14ac:dyDescent="0.25">
      <c r="A108" s="30" t="s">
        <v>228</v>
      </c>
      <c r="B108" s="35" t="s">
        <v>229</v>
      </c>
      <c r="C108" s="32"/>
      <c r="D108" s="32"/>
      <c r="E108" s="8">
        <f t="shared" si="6"/>
        <v>0</v>
      </c>
      <c r="F108" s="7">
        <f t="shared" si="5"/>
        <v>0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32.25" customHeight="1" x14ac:dyDescent="0.25">
      <c r="A109" s="30" t="s">
        <v>230</v>
      </c>
      <c r="B109" s="35" t="s">
        <v>231</v>
      </c>
      <c r="C109" s="32">
        <v>3</v>
      </c>
      <c r="D109" s="32">
        <v>3</v>
      </c>
      <c r="E109" s="8">
        <f t="shared" si="6"/>
        <v>54</v>
      </c>
      <c r="F109" s="7">
        <f t="shared" si="5"/>
        <v>54</v>
      </c>
      <c r="G109" s="32">
        <v>0</v>
      </c>
      <c r="H109" s="32">
        <v>14</v>
      </c>
      <c r="I109" s="32">
        <v>20</v>
      </c>
      <c r="J109" s="32">
        <v>20</v>
      </c>
      <c r="K109" s="32">
        <v>0</v>
      </c>
      <c r="L109" s="32">
        <v>14</v>
      </c>
      <c r="M109" s="32">
        <v>20</v>
      </c>
      <c r="N109" s="32">
        <v>20</v>
      </c>
      <c r="O109" s="32">
        <v>2</v>
      </c>
      <c r="P109" s="32">
        <v>3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6</v>
      </c>
      <c r="X109" s="32">
        <v>36</v>
      </c>
      <c r="Y109" s="32">
        <v>36</v>
      </c>
      <c r="Z109" s="32">
        <v>0</v>
      </c>
      <c r="AA109" s="32">
        <v>0</v>
      </c>
      <c r="AB109" s="32">
        <v>0</v>
      </c>
    </row>
    <row r="110" spans="1:28" ht="26.25" x14ac:dyDescent="0.25">
      <c r="A110" s="30" t="s">
        <v>232</v>
      </c>
      <c r="B110" s="35" t="s">
        <v>233</v>
      </c>
      <c r="C110" s="32"/>
      <c r="D110" s="32"/>
      <c r="E110" s="8">
        <f t="shared" si="6"/>
        <v>0</v>
      </c>
      <c r="F110" s="7">
        <f t="shared" ref="F110:F144" si="7">SUM(K110:N110)</f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32.25" customHeight="1" x14ac:dyDescent="0.25">
      <c r="A111" s="30" t="s">
        <v>234</v>
      </c>
      <c r="B111" s="35" t="s">
        <v>235</v>
      </c>
      <c r="C111" s="32">
        <v>3</v>
      </c>
      <c r="D111" s="32">
        <v>3</v>
      </c>
      <c r="E111" s="8">
        <f t="shared" si="6"/>
        <v>43</v>
      </c>
      <c r="F111" s="7">
        <f t="shared" si="7"/>
        <v>43</v>
      </c>
      <c r="G111" s="32">
        <v>0</v>
      </c>
      <c r="H111" s="32">
        <v>0</v>
      </c>
      <c r="I111" s="32">
        <v>30</v>
      </c>
      <c r="J111" s="32">
        <v>13</v>
      </c>
      <c r="K111" s="32">
        <v>0</v>
      </c>
      <c r="L111" s="32">
        <v>0</v>
      </c>
      <c r="M111" s="32">
        <v>30</v>
      </c>
      <c r="N111" s="32">
        <v>13</v>
      </c>
      <c r="O111" s="32">
        <v>2</v>
      </c>
      <c r="P111" s="32">
        <v>3</v>
      </c>
      <c r="Q111" s="32">
        <v>0</v>
      </c>
      <c r="R111" s="32">
        <v>0</v>
      </c>
      <c r="S111" s="32">
        <v>0</v>
      </c>
      <c r="T111" s="32">
        <v>1</v>
      </c>
      <c r="U111" s="32">
        <v>0</v>
      </c>
      <c r="V111" s="32">
        <v>0</v>
      </c>
      <c r="W111" s="32">
        <v>4</v>
      </c>
      <c r="X111" s="32">
        <v>38</v>
      </c>
      <c r="Y111" s="32">
        <v>38</v>
      </c>
      <c r="Z111" s="32">
        <v>0</v>
      </c>
      <c r="AA111" s="32">
        <v>1</v>
      </c>
      <c r="AB111" s="32">
        <v>0</v>
      </c>
    </row>
    <row r="112" spans="1:28" ht="26.25" x14ac:dyDescent="0.25">
      <c r="A112" s="30" t="s">
        <v>236</v>
      </c>
      <c r="B112" s="35" t="s">
        <v>237</v>
      </c>
      <c r="C112" s="32"/>
      <c r="D112" s="32"/>
      <c r="E112" s="8">
        <f t="shared" si="6"/>
        <v>0</v>
      </c>
      <c r="F112" s="7">
        <f t="shared" si="7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26.25" x14ac:dyDescent="0.25">
      <c r="A113" s="30" t="s">
        <v>238</v>
      </c>
      <c r="B113" s="35" t="s">
        <v>239</v>
      </c>
      <c r="C113" s="32"/>
      <c r="D113" s="32"/>
      <c r="E113" s="8">
        <f t="shared" si="6"/>
        <v>0</v>
      </c>
      <c r="F113" s="7">
        <f t="shared" si="7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x14ac:dyDescent="0.25">
      <c r="A114" s="30" t="s">
        <v>240</v>
      </c>
      <c r="B114" s="35" t="s">
        <v>241</v>
      </c>
      <c r="C114" s="32"/>
      <c r="D114" s="32"/>
      <c r="E114" s="8">
        <f t="shared" si="6"/>
        <v>0</v>
      </c>
      <c r="F114" s="7">
        <f t="shared" si="7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26.25" x14ac:dyDescent="0.25">
      <c r="A115" s="30" t="s">
        <v>242</v>
      </c>
      <c r="B115" s="35" t="s">
        <v>243</v>
      </c>
      <c r="C115" s="32"/>
      <c r="D115" s="32"/>
      <c r="E115" s="8">
        <f t="shared" si="6"/>
        <v>0</v>
      </c>
      <c r="F115" s="7">
        <f t="shared" si="7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x14ac:dyDescent="0.25">
      <c r="A116" s="30" t="s">
        <v>244</v>
      </c>
      <c r="B116" s="35" t="s">
        <v>245</v>
      </c>
      <c r="C116" s="32"/>
      <c r="D116" s="32"/>
      <c r="E116" s="8">
        <f t="shared" si="6"/>
        <v>0</v>
      </c>
      <c r="F116" s="7">
        <f t="shared" si="7"/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x14ac:dyDescent="0.25">
      <c r="A117" s="30" t="s">
        <v>246</v>
      </c>
      <c r="B117" s="35" t="s">
        <v>247</v>
      </c>
      <c r="C117" s="32"/>
      <c r="D117" s="32"/>
      <c r="E117" s="8">
        <f t="shared" si="6"/>
        <v>0</v>
      </c>
      <c r="F117" s="7">
        <f t="shared" si="7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30" customHeight="1" x14ac:dyDescent="0.25">
      <c r="A118" s="30" t="s">
        <v>248</v>
      </c>
      <c r="B118" s="35" t="s">
        <v>249</v>
      </c>
      <c r="C118" s="32"/>
      <c r="D118" s="32"/>
      <c r="E118" s="8">
        <f t="shared" si="6"/>
        <v>0</v>
      </c>
      <c r="F118" s="7">
        <f t="shared" si="7"/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x14ac:dyDescent="0.25">
      <c r="A119" s="30" t="s">
        <v>250</v>
      </c>
      <c r="B119" s="35" t="s">
        <v>251</v>
      </c>
      <c r="C119" s="32"/>
      <c r="D119" s="32"/>
      <c r="E119" s="8">
        <f t="shared" si="6"/>
        <v>0</v>
      </c>
      <c r="F119" s="7">
        <f t="shared" si="7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x14ac:dyDescent="0.25">
      <c r="A120" s="30" t="s">
        <v>252</v>
      </c>
      <c r="B120" s="35" t="s">
        <v>253</v>
      </c>
      <c r="C120" s="32"/>
      <c r="D120" s="32"/>
      <c r="E120" s="8">
        <f t="shared" si="6"/>
        <v>0</v>
      </c>
      <c r="F120" s="7">
        <f t="shared" si="7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15" customHeight="1" x14ac:dyDescent="0.25">
      <c r="A121" s="30" t="s">
        <v>254</v>
      </c>
      <c r="B121" s="35" t="s">
        <v>255</v>
      </c>
      <c r="C121" s="32"/>
      <c r="D121" s="32"/>
      <c r="E121" s="8">
        <f t="shared" si="6"/>
        <v>0</v>
      </c>
      <c r="F121" s="7">
        <f t="shared" si="7"/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 x14ac:dyDescent="0.25">
      <c r="A122" s="30" t="s">
        <v>256</v>
      </c>
      <c r="B122" s="35" t="s">
        <v>257</v>
      </c>
      <c r="C122" s="32"/>
      <c r="D122" s="32"/>
      <c r="E122" s="8">
        <f t="shared" si="6"/>
        <v>0</v>
      </c>
      <c r="F122" s="7">
        <f t="shared" si="7"/>
        <v>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15" customHeight="1" x14ac:dyDescent="0.25">
      <c r="A123" s="30" t="s">
        <v>258</v>
      </c>
      <c r="B123" s="35" t="s">
        <v>259</v>
      </c>
      <c r="C123" s="32">
        <v>8</v>
      </c>
      <c r="D123" s="32">
        <v>8</v>
      </c>
      <c r="E123" s="8">
        <f t="shared" si="6"/>
        <v>128</v>
      </c>
      <c r="F123" s="7">
        <f t="shared" si="7"/>
        <v>128</v>
      </c>
      <c r="G123" s="32">
        <v>0</v>
      </c>
      <c r="H123" s="32">
        <v>0</v>
      </c>
      <c r="I123" s="32">
        <v>68</v>
      </c>
      <c r="J123" s="32">
        <v>60</v>
      </c>
      <c r="K123" s="32">
        <v>0</v>
      </c>
      <c r="L123" s="32">
        <v>0</v>
      </c>
      <c r="M123" s="32">
        <v>68</v>
      </c>
      <c r="N123" s="32">
        <v>60</v>
      </c>
      <c r="O123" s="32">
        <v>4</v>
      </c>
      <c r="P123" s="32">
        <v>6</v>
      </c>
      <c r="Q123" s="32">
        <v>0</v>
      </c>
      <c r="R123" s="32">
        <v>0</v>
      </c>
      <c r="S123" s="32">
        <v>0</v>
      </c>
      <c r="T123" s="32">
        <v>2</v>
      </c>
      <c r="U123" s="32">
        <v>0</v>
      </c>
      <c r="V123" s="32">
        <v>0</v>
      </c>
      <c r="W123" s="32">
        <v>12</v>
      </c>
      <c r="X123" s="32">
        <v>88</v>
      </c>
      <c r="Y123" s="32">
        <v>88</v>
      </c>
      <c r="Z123" s="32">
        <v>0</v>
      </c>
      <c r="AA123" s="32">
        <v>1</v>
      </c>
      <c r="AB123" s="32">
        <v>0</v>
      </c>
    </row>
    <row r="124" spans="1:28" ht="29.25" customHeight="1" x14ac:dyDescent="0.25">
      <c r="A124" s="30" t="s">
        <v>260</v>
      </c>
      <c r="B124" s="35" t="s">
        <v>261</v>
      </c>
      <c r="C124" s="32"/>
      <c r="D124" s="32"/>
      <c r="E124" s="8">
        <f t="shared" si="6"/>
        <v>0</v>
      </c>
      <c r="F124" s="7">
        <f t="shared" si="7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x14ac:dyDescent="0.25">
      <c r="A125" s="30" t="s">
        <v>262</v>
      </c>
      <c r="B125" s="35" t="s">
        <v>263</v>
      </c>
      <c r="C125" s="32"/>
      <c r="D125" s="32"/>
      <c r="E125" s="8">
        <f t="shared" si="6"/>
        <v>0</v>
      </c>
      <c r="F125" s="7">
        <f t="shared" si="7"/>
        <v>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ht="12" customHeight="1" x14ac:dyDescent="0.25">
      <c r="A126" s="30" t="s">
        <v>264</v>
      </c>
      <c r="B126" s="35" t="s">
        <v>265</v>
      </c>
      <c r="C126" s="32"/>
      <c r="D126" s="32"/>
      <c r="E126" s="8">
        <f t="shared" si="6"/>
        <v>0</v>
      </c>
      <c r="F126" s="7">
        <f t="shared" si="7"/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40.5" customHeight="1" x14ac:dyDescent="0.25">
      <c r="A127" s="30" t="s">
        <v>266</v>
      </c>
      <c r="B127" s="35" t="s">
        <v>267</v>
      </c>
      <c r="C127" s="32">
        <v>4</v>
      </c>
      <c r="D127" s="32">
        <v>4</v>
      </c>
      <c r="E127" s="8">
        <f t="shared" si="6"/>
        <v>86</v>
      </c>
      <c r="F127" s="7">
        <f t="shared" si="7"/>
        <v>86</v>
      </c>
      <c r="G127" s="32">
        <v>0</v>
      </c>
      <c r="H127" s="32">
        <v>30</v>
      </c>
      <c r="I127" s="32">
        <v>40</v>
      </c>
      <c r="J127" s="32">
        <v>16</v>
      </c>
      <c r="K127" s="32">
        <v>0</v>
      </c>
      <c r="L127" s="32">
        <v>30</v>
      </c>
      <c r="M127" s="32">
        <v>40</v>
      </c>
      <c r="N127" s="32">
        <v>16</v>
      </c>
      <c r="O127" s="32">
        <v>2</v>
      </c>
      <c r="P127" s="32">
        <v>8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8</v>
      </c>
      <c r="X127" s="32">
        <v>80</v>
      </c>
      <c r="Y127" s="32">
        <v>80</v>
      </c>
      <c r="Z127" s="32">
        <v>0</v>
      </c>
      <c r="AA127" s="32">
        <v>0</v>
      </c>
      <c r="AB127" s="32">
        <v>0</v>
      </c>
    </row>
    <row r="128" spans="1:28" ht="15.75" customHeight="1" x14ac:dyDescent="0.25">
      <c r="A128" s="30" t="s">
        <v>268</v>
      </c>
      <c r="B128" s="35" t="s">
        <v>269</v>
      </c>
      <c r="C128" s="32">
        <v>3</v>
      </c>
      <c r="D128" s="32">
        <v>3</v>
      </c>
      <c r="E128" s="8">
        <f t="shared" si="6"/>
        <v>64</v>
      </c>
      <c r="F128" s="7">
        <f t="shared" si="7"/>
        <v>64</v>
      </c>
      <c r="G128" s="32">
        <v>0</v>
      </c>
      <c r="H128" s="32">
        <v>0</v>
      </c>
      <c r="I128" s="32">
        <v>38</v>
      </c>
      <c r="J128" s="32">
        <v>26</v>
      </c>
      <c r="K128" s="32">
        <v>0</v>
      </c>
      <c r="L128" s="32">
        <v>0</v>
      </c>
      <c r="M128" s="32">
        <v>38</v>
      </c>
      <c r="N128" s="32">
        <v>26</v>
      </c>
      <c r="O128" s="32">
        <v>4</v>
      </c>
      <c r="P128" s="32">
        <v>8</v>
      </c>
      <c r="Q128" s="32">
        <v>0</v>
      </c>
      <c r="R128" s="32">
        <v>0</v>
      </c>
      <c r="S128" s="32">
        <v>0</v>
      </c>
      <c r="T128" s="32">
        <v>2</v>
      </c>
      <c r="U128" s="32">
        <v>0</v>
      </c>
      <c r="V128" s="32">
        <v>0</v>
      </c>
      <c r="W128" s="32">
        <v>2</v>
      </c>
      <c r="X128" s="32">
        <v>64</v>
      </c>
      <c r="Y128" s="32">
        <v>64</v>
      </c>
      <c r="Z128" s="32">
        <v>0</v>
      </c>
      <c r="AA128" s="32">
        <v>2</v>
      </c>
      <c r="AB128" s="32">
        <v>0</v>
      </c>
    </row>
    <row r="129" spans="1:28" x14ac:dyDescent="0.25">
      <c r="A129" s="30" t="s">
        <v>270</v>
      </c>
      <c r="B129" s="35" t="s">
        <v>271</v>
      </c>
      <c r="C129" s="32"/>
      <c r="D129" s="32"/>
      <c r="E129" s="8">
        <f t="shared" si="6"/>
        <v>0</v>
      </c>
      <c r="F129" s="7">
        <f t="shared" si="7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x14ac:dyDescent="0.25">
      <c r="A130" s="30" t="s">
        <v>272</v>
      </c>
      <c r="B130" s="35" t="s">
        <v>273</v>
      </c>
      <c r="C130" s="32"/>
      <c r="D130" s="32"/>
      <c r="E130" s="8">
        <f t="shared" si="6"/>
        <v>0</v>
      </c>
      <c r="F130" s="7">
        <f t="shared" si="7"/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29.25" customHeight="1" x14ac:dyDescent="0.25">
      <c r="A131" s="30" t="s">
        <v>274</v>
      </c>
      <c r="B131" s="35" t="s">
        <v>275</v>
      </c>
      <c r="C131" s="32"/>
      <c r="D131" s="32"/>
      <c r="E131" s="8">
        <f t="shared" si="6"/>
        <v>0</v>
      </c>
      <c r="F131" s="7">
        <f t="shared" si="7"/>
        <v>0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x14ac:dyDescent="0.25">
      <c r="A132" s="30" t="s">
        <v>276</v>
      </c>
      <c r="B132" s="35" t="s">
        <v>277</v>
      </c>
      <c r="C132" s="32">
        <v>74</v>
      </c>
      <c r="D132" s="32">
        <v>74</v>
      </c>
      <c r="E132" s="8">
        <f t="shared" si="6"/>
        <v>1143</v>
      </c>
      <c r="F132" s="7">
        <f t="shared" si="7"/>
        <v>1143</v>
      </c>
      <c r="G132" s="32">
        <v>0</v>
      </c>
      <c r="H132" s="32">
        <v>478</v>
      </c>
      <c r="I132" s="32">
        <v>540</v>
      </c>
      <c r="J132" s="32">
        <v>125</v>
      </c>
      <c r="K132" s="32">
        <v>0</v>
      </c>
      <c r="L132" s="32">
        <v>478</v>
      </c>
      <c r="M132" s="32">
        <v>540</v>
      </c>
      <c r="N132" s="32">
        <v>125</v>
      </c>
      <c r="O132" s="32">
        <v>12</v>
      </c>
      <c r="P132" s="32">
        <v>29</v>
      </c>
      <c r="Q132" s="32">
        <v>0</v>
      </c>
      <c r="R132" s="32">
        <v>0</v>
      </c>
      <c r="S132" s="32">
        <v>0</v>
      </c>
      <c r="T132" s="32">
        <v>16</v>
      </c>
      <c r="U132" s="32">
        <v>0</v>
      </c>
      <c r="V132" s="32">
        <v>0</v>
      </c>
      <c r="W132" s="32">
        <v>112</v>
      </c>
      <c r="X132" s="32">
        <v>988</v>
      </c>
      <c r="Y132" s="32">
        <v>988</v>
      </c>
      <c r="Z132" s="32">
        <v>0</v>
      </c>
      <c r="AA132" s="32">
        <v>12</v>
      </c>
      <c r="AB132" s="32">
        <v>0</v>
      </c>
    </row>
    <row r="133" spans="1:28" ht="39" customHeight="1" x14ac:dyDescent="0.25">
      <c r="A133" s="30" t="s">
        <v>278</v>
      </c>
      <c r="B133" s="35" t="s">
        <v>279</v>
      </c>
      <c r="C133" s="32"/>
      <c r="D133" s="32"/>
      <c r="E133" s="8">
        <f t="shared" si="6"/>
        <v>0</v>
      </c>
      <c r="F133" s="7">
        <f t="shared" si="7"/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x14ac:dyDescent="0.25">
      <c r="A134" s="30" t="s">
        <v>280</v>
      </c>
      <c r="B134" s="35" t="s">
        <v>281</v>
      </c>
      <c r="C134" s="32">
        <v>8</v>
      </c>
      <c r="D134" s="32">
        <v>8</v>
      </c>
      <c r="E134" s="8">
        <f t="shared" si="6"/>
        <v>120</v>
      </c>
      <c r="F134" s="7">
        <f t="shared" si="7"/>
        <v>120</v>
      </c>
      <c r="G134" s="32">
        <v>0</v>
      </c>
      <c r="H134" s="32">
        <v>12</v>
      </c>
      <c r="I134" s="32">
        <v>66</v>
      </c>
      <c r="J134" s="32">
        <v>42</v>
      </c>
      <c r="K134" s="32">
        <v>0</v>
      </c>
      <c r="L134" s="32">
        <v>12</v>
      </c>
      <c r="M134" s="32">
        <v>66</v>
      </c>
      <c r="N134" s="32">
        <v>42</v>
      </c>
      <c r="O134" s="32">
        <v>5</v>
      </c>
      <c r="P134" s="32">
        <v>7</v>
      </c>
      <c r="Q134" s="32">
        <v>0</v>
      </c>
      <c r="R134" s="32">
        <v>0</v>
      </c>
      <c r="S134" s="32">
        <v>0</v>
      </c>
      <c r="T134" s="32">
        <v>2</v>
      </c>
      <c r="U134" s="32">
        <v>0</v>
      </c>
      <c r="V134" s="32">
        <v>0</v>
      </c>
      <c r="W134" s="32">
        <v>12</v>
      </c>
      <c r="X134" s="32">
        <v>112</v>
      </c>
      <c r="Y134" s="32">
        <v>112</v>
      </c>
      <c r="Z134" s="32">
        <v>0</v>
      </c>
      <c r="AA134" s="32">
        <v>1</v>
      </c>
      <c r="AB134" s="32">
        <v>0</v>
      </c>
    </row>
    <row r="135" spans="1:28" ht="16.5" customHeight="1" x14ac:dyDescent="0.25">
      <c r="A135" s="30" t="s">
        <v>282</v>
      </c>
      <c r="B135" s="35" t="s">
        <v>283</v>
      </c>
      <c r="C135" s="32"/>
      <c r="D135" s="32"/>
      <c r="E135" s="8">
        <f t="shared" ref="E135:E144" si="8">SUM(G135:J135)</f>
        <v>0</v>
      </c>
      <c r="F135" s="7">
        <f t="shared" si="7"/>
        <v>0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ht="16.5" customHeight="1" x14ac:dyDescent="0.25">
      <c r="A136" s="30" t="s">
        <v>284</v>
      </c>
      <c r="B136" s="35" t="s">
        <v>285</v>
      </c>
      <c r="C136" s="32"/>
      <c r="D136" s="32"/>
      <c r="E136" s="8">
        <f t="shared" si="8"/>
        <v>0</v>
      </c>
      <c r="F136" s="7">
        <f t="shared" si="7"/>
        <v>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26.25" customHeight="1" x14ac:dyDescent="0.25">
      <c r="A137" s="30" t="s">
        <v>286</v>
      </c>
      <c r="B137" s="35" t="s">
        <v>287</v>
      </c>
      <c r="C137" s="32"/>
      <c r="D137" s="32"/>
      <c r="E137" s="8">
        <f t="shared" si="8"/>
        <v>0</v>
      </c>
      <c r="F137" s="7">
        <f t="shared" si="7"/>
        <v>0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x14ac:dyDescent="0.25">
      <c r="A138" s="30" t="s">
        <v>288</v>
      </c>
      <c r="B138" s="35" t="s">
        <v>289</v>
      </c>
      <c r="C138" s="32">
        <v>2</v>
      </c>
      <c r="D138" s="32">
        <v>2</v>
      </c>
      <c r="E138" s="8">
        <f t="shared" si="8"/>
        <v>27</v>
      </c>
      <c r="F138" s="7">
        <f t="shared" si="7"/>
        <v>27</v>
      </c>
      <c r="G138" s="32">
        <v>0</v>
      </c>
      <c r="H138" s="32">
        <v>12</v>
      </c>
      <c r="I138" s="32">
        <v>15</v>
      </c>
      <c r="J138" s="32">
        <v>0</v>
      </c>
      <c r="K138" s="32">
        <v>0</v>
      </c>
      <c r="L138" s="32">
        <v>12</v>
      </c>
      <c r="M138" s="32">
        <v>15</v>
      </c>
      <c r="N138" s="32">
        <v>0</v>
      </c>
      <c r="O138" s="32">
        <v>1</v>
      </c>
      <c r="P138" s="32">
        <v>4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4</v>
      </c>
      <c r="X138" s="32">
        <v>27</v>
      </c>
      <c r="Y138" s="32">
        <v>27</v>
      </c>
      <c r="Z138" s="32">
        <v>0</v>
      </c>
      <c r="AA138" s="32">
        <v>0</v>
      </c>
      <c r="AB138" s="32">
        <v>0</v>
      </c>
    </row>
    <row r="139" spans="1:28" x14ac:dyDescent="0.25">
      <c r="A139" s="30" t="s">
        <v>290</v>
      </c>
      <c r="B139" s="35" t="s">
        <v>291</v>
      </c>
      <c r="C139" s="32">
        <v>40</v>
      </c>
      <c r="D139" s="32">
        <v>40</v>
      </c>
      <c r="E139" s="8">
        <f t="shared" si="8"/>
        <v>595</v>
      </c>
      <c r="F139" s="7">
        <f t="shared" si="7"/>
        <v>595</v>
      </c>
      <c r="G139" s="32">
        <v>0</v>
      </c>
      <c r="H139" s="32">
        <v>280</v>
      </c>
      <c r="I139" s="32">
        <v>296</v>
      </c>
      <c r="J139" s="32">
        <v>19</v>
      </c>
      <c r="K139" s="32">
        <v>0</v>
      </c>
      <c r="L139" s="32">
        <v>280</v>
      </c>
      <c r="M139" s="32">
        <v>296</v>
      </c>
      <c r="N139" s="32">
        <v>19</v>
      </c>
      <c r="O139" s="32">
        <v>5</v>
      </c>
      <c r="P139" s="32">
        <v>12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28</v>
      </c>
      <c r="X139" s="32">
        <v>223</v>
      </c>
      <c r="Y139" s="32">
        <v>223</v>
      </c>
      <c r="Z139" s="32">
        <v>0</v>
      </c>
      <c r="AA139" s="32">
        <v>0</v>
      </c>
      <c r="AB139" s="32">
        <v>0</v>
      </c>
    </row>
    <row r="140" spans="1:28" x14ac:dyDescent="0.25">
      <c r="A140" s="30" t="s">
        <v>292</v>
      </c>
      <c r="B140" s="35" t="s">
        <v>293</v>
      </c>
      <c r="C140" s="32">
        <v>12</v>
      </c>
      <c r="D140" s="32">
        <v>12</v>
      </c>
      <c r="E140" s="8">
        <f t="shared" si="8"/>
        <v>185</v>
      </c>
      <c r="F140" s="7">
        <f t="shared" si="7"/>
        <v>185</v>
      </c>
      <c r="G140" s="32">
        <v>0</v>
      </c>
      <c r="H140" s="32">
        <v>70</v>
      </c>
      <c r="I140" s="32">
        <v>100</v>
      </c>
      <c r="J140" s="32">
        <v>15</v>
      </c>
      <c r="K140" s="32">
        <v>0</v>
      </c>
      <c r="L140" s="32">
        <v>70</v>
      </c>
      <c r="M140" s="32">
        <v>100</v>
      </c>
      <c r="N140" s="32">
        <v>15</v>
      </c>
      <c r="O140" s="32">
        <v>8</v>
      </c>
      <c r="P140" s="32">
        <v>10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10</v>
      </c>
      <c r="X140" s="32">
        <v>160</v>
      </c>
      <c r="Y140" s="32">
        <v>160</v>
      </c>
      <c r="Z140" s="32">
        <v>0</v>
      </c>
      <c r="AA140" s="32">
        <v>0</v>
      </c>
      <c r="AB140" s="32">
        <v>0</v>
      </c>
    </row>
    <row r="141" spans="1:28" ht="27.75" customHeight="1" x14ac:dyDescent="0.25">
      <c r="A141" s="30" t="s">
        <v>294</v>
      </c>
      <c r="B141" s="35" t="s">
        <v>295</v>
      </c>
      <c r="C141" s="32"/>
      <c r="D141" s="32"/>
      <c r="E141" s="8">
        <f t="shared" si="8"/>
        <v>0</v>
      </c>
      <c r="F141" s="7">
        <f t="shared" si="7"/>
        <v>0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ht="28.5" customHeight="1" x14ac:dyDescent="0.25">
      <c r="A142" s="30" t="s">
        <v>296</v>
      </c>
      <c r="B142" s="35" t="s">
        <v>297</v>
      </c>
      <c r="C142" s="32"/>
      <c r="D142" s="32"/>
      <c r="E142" s="8">
        <f t="shared" si="8"/>
        <v>0</v>
      </c>
      <c r="F142" s="7">
        <f t="shared" si="7"/>
        <v>0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63.75" customHeight="1" x14ac:dyDescent="0.25">
      <c r="A143" s="30" t="s">
        <v>298</v>
      </c>
      <c r="B143" s="35" t="s">
        <v>299</v>
      </c>
      <c r="C143" s="32"/>
      <c r="D143" s="32"/>
      <c r="E143" s="8">
        <f t="shared" si="8"/>
        <v>0</v>
      </c>
      <c r="F143" s="7">
        <f t="shared" si="7"/>
        <v>0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39.75" customHeight="1" x14ac:dyDescent="0.25">
      <c r="A144" s="30" t="s">
        <v>300</v>
      </c>
      <c r="B144" s="35" t="s">
        <v>301</v>
      </c>
      <c r="C144" s="36"/>
      <c r="D144" s="36"/>
      <c r="E144" s="8">
        <f t="shared" si="8"/>
        <v>0</v>
      </c>
      <c r="F144" s="7">
        <f t="shared" si="7"/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x14ac:dyDescent="0.25">
      <c r="A145" s="9" t="s">
        <v>9</v>
      </c>
      <c r="B145" s="10">
        <v>139</v>
      </c>
      <c r="C145" s="11">
        <f t="shared" ref="C145:AB145" si="9">SUM(C7:C144)</f>
        <v>338</v>
      </c>
      <c r="D145" s="11">
        <f t="shared" si="9"/>
        <v>338</v>
      </c>
      <c r="E145" s="11">
        <f t="shared" si="9"/>
        <v>6064</v>
      </c>
      <c r="F145" s="11">
        <f t="shared" si="9"/>
        <v>6064</v>
      </c>
      <c r="G145" s="11">
        <f t="shared" si="9"/>
        <v>0</v>
      </c>
      <c r="H145" s="11">
        <f t="shared" si="9"/>
        <v>1422</v>
      </c>
      <c r="I145" s="11">
        <f t="shared" si="9"/>
        <v>2874</v>
      </c>
      <c r="J145" s="11">
        <f t="shared" si="9"/>
        <v>1768</v>
      </c>
      <c r="K145" s="11">
        <f t="shared" si="9"/>
        <v>0</v>
      </c>
      <c r="L145" s="11">
        <f t="shared" si="9"/>
        <v>1422</v>
      </c>
      <c r="M145" s="11">
        <f t="shared" si="9"/>
        <v>2874</v>
      </c>
      <c r="N145" s="11">
        <f t="shared" si="9"/>
        <v>1768</v>
      </c>
      <c r="O145" s="11">
        <f t="shared" si="9"/>
        <v>147</v>
      </c>
      <c r="P145" s="11">
        <f t="shared" si="9"/>
        <v>265</v>
      </c>
      <c r="Q145" s="11">
        <f t="shared" si="9"/>
        <v>0</v>
      </c>
      <c r="R145" s="11">
        <f t="shared" si="9"/>
        <v>1</v>
      </c>
      <c r="S145" s="11">
        <f t="shared" si="9"/>
        <v>0</v>
      </c>
      <c r="T145" s="11">
        <f t="shared" si="9"/>
        <v>100</v>
      </c>
      <c r="U145" s="11">
        <f t="shared" si="9"/>
        <v>0</v>
      </c>
      <c r="V145" s="11">
        <f t="shared" si="9"/>
        <v>0</v>
      </c>
      <c r="W145" s="11">
        <f t="shared" si="9"/>
        <v>498</v>
      </c>
      <c r="X145" s="11">
        <f t="shared" si="9"/>
        <v>4878</v>
      </c>
      <c r="Y145" s="11">
        <f t="shared" si="9"/>
        <v>4878</v>
      </c>
      <c r="Z145" s="11">
        <f t="shared" si="9"/>
        <v>2</v>
      </c>
      <c r="AA145" s="11">
        <f t="shared" si="9"/>
        <v>83</v>
      </c>
      <c r="AB145" s="11">
        <f t="shared" si="9"/>
        <v>0</v>
      </c>
    </row>
  </sheetData>
  <mergeCells count="24">
    <mergeCell ref="A1:N1"/>
    <mergeCell ref="Y3:Y4"/>
    <mergeCell ref="Z3:Z4"/>
    <mergeCell ref="AA3:AA4"/>
    <mergeCell ref="AB3:AB4"/>
    <mergeCell ref="X2:X4"/>
    <mergeCell ref="Y2:AB2"/>
    <mergeCell ref="A2:A4"/>
    <mergeCell ref="B2:B4"/>
    <mergeCell ref="C2:D3"/>
    <mergeCell ref="P3:P4"/>
    <mergeCell ref="W2:W4"/>
    <mergeCell ref="T3:T4"/>
    <mergeCell ref="U3:U4"/>
    <mergeCell ref="V3:V4"/>
    <mergeCell ref="Q3:Q4"/>
    <mergeCell ref="E2:N2"/>
    <mergeCell ref="O2:V2"/>
    <mergeCell ref="E3:E4"/>
    <mergeCell ref="F3:J3"/>
    <mergeCell ref="K3:N3"/>
    <mergeCell ref="O3:O4"/>
    <mergeCell ref="R3:R4"/>
    <mergeCell ref="S3:S4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079A-EA67-4159-B6CA-631BDD2AE713}">
  <dimension ref="A1:AC148"/>
  <sheetViews>
    <sheetView zoomScale="75" zoomScaleNormal="75" workbookViewId="0">
      <selection activeCell="D20" sqref="D20"/>
    </sheetView>
  </sheetViews>
  <sheetFormatPr defaultRowHeight="15" x14ac:dyDescent="0.25"/>
  <cols>
    <col min="1" max="1" width="14.7109375" style="40" customWidth="1"/>
    <col min="2" max="17" width="9.140625" style="40"/>
    <col min="18" max="18" width="15" style="40" customWidth="1"/>
    <col min="19" max="19" width="10" style="40" customWidth="1"/>
    <col min="20" max="22" width="9.140625" style="40"/>
    <col min="23" max="23" width="11.140625" style="40" customWidth="1"/>
    <col min="24" max="24" width="14.42578125" style="40" customWidth="1"/>
    <col min="25" max="25" width="9.140625" style="40"/>
    <col min="26" max="26" width="11.7109375" style="40" customWidth="1"/>
    <col min="27" max="16384" width="9.140625" style="40"/>
  </cols>
  <sheetData>
    <row r="1" spans="1:28" x14ac:dyDescent="0.25">
      <c r="A1" s="116" t="s">
        <v>1</v>
      </c>
      <c r="B1" s="120" t="s">
        <v>2</v>
      </c>
      <c r="C1" s="120" t="s">
        <v>3</v>
      </c>
      <c r="D1" s="120"/>
      <c r="E1" s="120" t="s">
        <v>4</v>
      </c>
      <c r="F1" s="120"/>
      <c r="G1" s="120"/>
      <c r="H1" s="120"/>
      <c r="I1" s="120"/>
      <c r="J1" s="120"/>
      <c r="K1" s="120"/>
      <c r="L1" s="120"/>
      <c r="M1" s="120"/>
      <c r="N1" s="120"/>
      <c r="O1" s="120" t="s">
        <v>5</v>
      </c>
      <c r="P1" s="120"/>
      <c r="Q1" s="120"/>
      <c r="R1" s="120"/>
      <c r="S1" s="120"/>
      <c r="T1" s="120"/>
      <c r="U1" s="120"/>
      <c r="V1" s="120"/>
      <c r="W1" s="120" t="s">
        <v>309</v>
      </c>
      <c r="X1" s="120" t="s">
        <v>7</v>
      </c>
      <c r="Y1" s="121" t="s">
        <v>8</v>
      </c>
      <c r="Z1" s="122"/>
      <c r="AA1" s="123"/>
      <c r="AB1" s="124"/>
    </row>
    <row r="2" spans="1:28" ht="33" customHeight="1" x14ac:dyDescent="0.25">
      <c r="A2" s="116"/>
      <c r="B2" s="120"/>
      <c r="C2" s="120"/>
      <c r="D2" s="120"/>
      <c r="E2" s="120" t="s">
        <v>9</v>
      </c>
      <c r="F2" s="120" t="s">
        <v>10</v>
      </c>
      <c r="G2" s="120"/>
      <c r="H2" s="120"/>
      <c r="I2" s="120"/>
      <c r="J2" s="120"/>
      <c r="K2" s="116" t="s">
        <v>11</v>
      </c>
      <c r="L2" s="116"/>
      <c r="M2" s="116"/>
      <c r="N2" s="116"/>
      <c r="O2" s="116" t="s">
        <v>12</v>
      </c>
      <c r="P2" s="116" t="s">
        <v>13</v>
      </c>
      <c r="Q2" s="116" t="s">
        <v>14</v>
      </c>
      <c r="R2" s="116" t="s">
        <v>15</v>
      </c>
      <c r="S2" s="125" t="s">
        <v>308</v>
      </c>
      <c r="T2" s="116" t="s">
        <v>16</v>
      </c>
      <c r="U2" s="116" t="s">
        <v>17</v>
      </c>
      <c r="V2" s="116" t="s">
        <v>18</v>
      </c>
      <c r="W2" s="120"/>
      <c r="X2" s="120"/>
      <c r="Y2" s="125" t="s">
        <v>19</v>
      </c>
      <c r="Z2" s="125" t="s">
        <v>308</v>
      </c>
      <c r="AA2" s="125" t="s">
        <v>16</v>
      </c>
      <c r="AB2" s="120" t="s">
        <v>20</v>
      </c>
    </row>
    <row r="3" spans="1:28" ht="106.5" customHeight="1" x14ac:dyDescent="0.25">
      <c r="A3" s="116"/>
      <c r="B3" s="120"/>
      <c r="C3" s="23" t="s">
        <v>9</v>
      </c>
      <c r="D3" s="23" t="s">
        <v>21</v>
      </c>
      <c r="E3" s="120"/>
      <c r="F3" s="23" t="s">
        <v>19</v>
      </c>
      <c r="G3" s="23" t="s">
        <v>22</v>
      </c>
      <c r="H3" s="22" t="s">
        <v>23</v>
      </c>
      <c r="I3" s="23" t="s">
        <v>24</v>
      </c>
      <c r="J3" s="22" t="s">
        <v>25</v>
      </c>
      <c r="K3" s="23" t="s">
        <v>22</v>
      </c>
      <c r="L3" s="22" t="s">
        <v>23</v>
      </c>
      <c r="M3" s="23" t="s">
        <v>24</v>
      </c>
      <c r="N3" s="22" t="s">
        <v>25</v>
      </c>
      <c r="O3" s="117"/>
      <c r="P3" s="117"/>
      <c r="Q3" s="117"/>
      <c r="R3" s="117"/>
      <c r="S3" s="138"/>
      <c r="T3" s="116"/>
      <c r="U3" s="116"/>
      <c r="V3" s="116"/>
      <c r="W3" s="120"/>
      <c r="X3" s="120"/>
      <c r="Y3" s="129"/>
      <c r="Z3" s="138"/>
      <c r="AA3" s="126"/>
      <c r="AB3" s="120"/>
    </row>
    <row r="4" spans="1:28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  <c r="Z4" s="29">
        <v>26</v>
      </c>
      <c r="AA4" s="29">
        <v>27</v>
      </c>
      <c r="AB4" s="29">
        <v>28</v>
      </c>
    </row>
    <row r="5" spans="1:28" x14ac:dyDescent="0.25">
      <c r="A5" s="3" t="s">
        <v>9</v>
      </c>
      <c r="B5" s="4">
        <f t="shared" ref="B5:AB5" si="0">B145</f>
        <v>139</v>
      </c>
      <c r="C5" s="5">
        <f t="shared" si="0"/>
        <v>36</v>
      </c>
      <c r="D5" s="5">
        <f t="shared" si="0"/>
        <v>0</v>
      </c>
      <c r="E5" s="5">
        <f t="shared" si="0"/>
        <v>525</v>
      </c>
      <c r="F5" s="5">
        <f t="shared" si="0"/>
        <v>0</v>
      </c>
      <c r="G5" s="5">
        <f t="shared" si="0"/>
        <v>0</v>
      </c>
      <c r="H5" s="5">
        <f t="shared" si="0"/>
        <v>152</v>
      </c>
      <c r="I5" s="5">
        <f t="shared" si="0"/>
        <v>234</v>
      </c>
      <c r="J5" s="5">
        <f t="shared" si="0"/>
        <v>139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80</v>
      </c>
      <c r="P5" s="5">
        <f t="shared" si="0"/>
        <v>69</v>
      </c>
      <c r="Q5" s="5">
        <f t="shared" si="0"/>
        <v>0</v>
      </c>
      <c r="R5" s="5">
        <f t="shared" si="0"/>
        <v>23</v>
      </c>
      <c r="S5" s="5">
        <f t="shared" si="0"/>
        <v>20</v>
      </c>
      <c r="T5" s="5">
        <f t="shared" si="0"/>
        <v>415</v>
      </c>
      <c r="U5" s="5">
        <f t="shared" si="0"/>
        <v>255</v>
      </c>
      <c r="V5" s="5">
        <f t="shared" si="0"/>
        <v>0</v>
      </c>
      <c r="W5" s="5">
        <f t="shared" si="0"/>
        <v>47</v>
      </c>
      <c r="X5" s="5">
        <f t="shared" si="0"/>
        <v>382</v>
      </c>
      <c r="Y5" s="5">
        <f t="shared" si="0"/>
        <v>0</v>
      </c>
      <c r="Z5" s="5">
        <f t="shared" si="0"/>
        <v>19</v>
      </c>
      <c r="AA5" s="5">
        <f t="shared" si="0"/>
        <v>343</v>
      </c>
      <c r="AB5" s="5">
        <f t="shared" si="0"/>
        <v>204</v>
      </c>
    </row>
    <row r="6" spans="1:28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4.75" customHeight="1" x14ac:dyDescent="0.25">
      <c r="A7" s="30" t="s">
        <v>26</v>
      </c>
      <c r="B7" s="31" t="s">
        <v>27</v>
      </c>
      <c r="C7" s="32"/>
      <c r="D7" s="32"/>
      <c r="E7" s="7">
        <f t="shared" ref="E7:E38" si="1">SUM(G7:J7)</f>
        <v>0</v>
      </c>
      <c r="F7" s="7">
        <f t="shared" ref="F7:F38" si="2">SUM(K7:N7)</f>
        <v>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24" customHeight="1" x14ac:dyDescent="0.25">
      <c r="A8" s="30" t="s">
        <v>28</v>
      </c>
      <c r="B8" s="31" t="s">
        <v>29</v>
      </c>
      <c r="C8" s="32"/>
      <c r="D8" s="32"/>
      <c r="E8" s="7">
        <f t="shared" si="1"/>
        <v>0</v>
      </c>
      <c r="F8" s="7">
        <f t="shared" si="2"/>
        <v>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x14ac:dyDescent="0.25">
      <c r="A9" s="30" t="s">
        <v>30</v>
      </c>
      <c r="B9" s="31" t="s">
        <v>31</v>
      </c>
      <c r="C9" s="32"/>
      <c r="D9" s="32"/>
      <c r="E9" s="7">
        <f t="shared" si="1"/>
        <v>0</v>
      </c>
      <c r="F9" s="7">
        <f t="shared" si="2"/>
        <v>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ht="26.25" customHeight="1" x14ac:dyDescent="0.25">
      <c r="A10" s="30" t="s">
        <v>32</v>
      </c>
      <c r="B10" s="31" t="s">
        <v>33</v>
      </c>
      <c r="C10" s="32"/>
      <c r="D10" s="32"/>
      <c r="E10" s="7">
        <f t="shared" si="1"/>
        <v>0</v>
      </c>
      <c r="F10" s="7">
        <f t="shared" si="2"/>
        <v>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ht="15.75" customHeight="1" x14ac:dyDescent="0.25">
      <c r="A11" s="30" t="s">
        <v>34</v>
      </c>
      <c r="B11" s="33" t="s">
        <v>35</v>
      </c>
      <c r="C11" s="32"/>
      <c r="D11" s="32"/>
      <c r="E11" s="8">
        <f t="shared" si="1"/>
        <v>0</v>
      </c>
      <c r="F11" s="7">
        <f t="shared" si="2"/>
        <v>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ht="24.75" customHeight="1" x14ac:dyDescent="0.25">
      <c r="A12" s="30" t="s">
        <v>36</v>
      </c>
      <c r="B12" s="33" t="s">
        <v>37</v>
      </c>
      <c r="C12" s="32"/>
      <c r="D12" s="32"/>
      <c r="E12" s="8">
        <f t="shared" si="1"/>
        <v>0</v>
      </c>
      <c r="F12" s="7">
        <f t="shared" si="2"/>
        <v>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ht="16.5" customHeight="1" x14ac:dyDescent="0.25">
      <c r="A13" s="30" t="s">
        <v>38</v>
      </c>
      <c r="B13" s="33" t="s">
        <v>39</v>
      </c>
      <c r="C13" s="32"/>
      <c r="D13" s="32"/>
      <c r="E13" s="8">
        <f t="shared" si="1"/>
        <v>0</v>
      </c>
      <c r="F13" s="7">
        <f t="shared" si="2"/>
        <v>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 ht="18" customHeight="1" x14ac:dyDescent="0.25">
      <c r="A14" s="30" t="s">
        <v>40</v>
      </c>
      <c r="B14" s="33" t="s">
        <v>41</v>
      </c>
      <c r="C14" s="65"/>
      <c r="D14" s="65"/>
      <c r="E14" s="8">
        <f t="shared" si="1"/>
        <v>0</v>
      </c>
      <c r="F14" s="7">
        <f t="shared" si="2"/>
        <v>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x14ac:dyDescent="0.25">
      <c r="A15" s="30" t="s">
        <v>42</v>
      </c>
      <c r="B15" s="33" t="s">
        <v>43</v>
      </c>
      <c r="C15" s="65">
        <v>1</v>
      </c>
      <c r="D15" s="65"/>
      <c r="E15" s="8">
        <f t="shared" si="1"/>
        <v>16</v>
      </c>
      <c r="F15" s="7">
        <f t="shared" si="2"/>
        <v>0</v>
      </c>
      <c r="G15" s="65"/>
      <c r="H15" s="65">
        <v>16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x14ac:dyDescent="0.25">
      <c r="A16" s="30" t="s">
        <v>44</v>
      </c>
      <c r="B16" s="33" t="s">
        <v>45</v>
      </c>
      <c r="C16" s="65"/>
      <c r="D16" s="65"/>
      <c r="E16" s="8">
        <f t="shared" si="1"/>
        <v>0</v>
      </c>
      <c r="F16" s="7">
        <f t="shared" si="2"/>
        <v>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9" x14ac:dyDescent="0.25">
      <c r="A17" s="30" t="s">
        <v>46</v>
      </c>
      <c r="B17" s="33" t="s">
        <v>47</v>
      </c>
      <c r="C17" s="65"/>
      <c r="D17" s="65"/>
      <c r="E17" s="8">
        <f t="shared" si="1"/>
        <v>0</v>
      </c>
      <c r="F17" s="7">
        <f t="shared" si="2"/>
        <v>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9" ht="26.25" x14ac:dyDescent="0.25">
      <c r="A18" s="30" t="s">
        <v>48</v>
      </c>
      <c r="B18" s="33" t="s">
        <v>49</v>
      </c>
      <c r="C18" s="65"/>
      <c r="D18" s="65"/>
      <c r="E18" s="8">
        <f t="shared" si="1"/>
        <v>0</v>
      </c>
      <c r="F18" s="7">
        <f t="shared" si="2"/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9" x14ac:dyDescent="0.25">
      <c r="A19" s="30" t="s">
        <v>50</v>
      </c>
      <c r="B19" s="33" t="s">
        <v>51</v>
      </c>
      <c r="C19" s="65"/>
      <c r="D19" s="65"/>
      <c r="E19" s="8">
        <f t="shared" si="1"/>
        <v>0</v>
      </c>
      <c r="F19" s="7">
        <f t="shared" si="2"/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9" ht="18" customHeight="1" x14ac:dyDescent="0.25">
      <c r="A20" s="30" t="s">
        <v>52</v>
      </c>
      <c r="B20" s="33" t="s">
        <v>53</v>
      </c>
      <c r="C20" s="65"/>
      <c r="D20" s="65"/>
      <c r="E20" s="8">
        <f t="shared" si="1"/>
        <v>0</v>
      </c>
      <c r="F20" s="7">
        <f t="shared" si="2"/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9" x14ac:dyDescent="0.25">
      <c r="A21" s="30" t="s">
        <v>54</v>
      </c>
      <c r="B21" s="33" t="s">
        <v>55</v>
      </c>
      <c r="C21" s="65"/>
      <c r="D21" s="65"/>
      <c r="E21" s="8">
        <f t="shared" si="1"/>
        <v>0</v>
      </c>
      <c r="F21" s="7">
        <f t="shared" si="2"/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9" ht="18.75" customHeight="1" x14ac:dyDescent="0.25">
      <c r="A22" s="30" t="s">
        <v>56</v>
      </c>
      <c r="B22" s="33" t="s">
        <v>57</v>
      </c>
      <c r="C22" s="65"/>
      <c r="D22" s="65"/>
      <c r="E22" s="8">
        <f t="shared" si="1"/>
        <v>0</v>
      </c>
      <c r="F22" s="7">
        <f t="shared" si="2"/>
        <v>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9" x14ac:dyDescent="0.25">
      <c r="A23" s="30" t="s">
        <v>58</v>
      </c>
      <c r="B23" s="33" t="s">
        <v>59</v>
      </c>
      <c r="C23" s="65"/>
      <c r="D23" s="65"/>
      <c r="E23" s="8">
        <f t="shared" si="1"/>
        <v>0</v>
      </c>
      <c r="F23" s="7">
        <f t="shared" si="2"/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29" ht="18.75" customHeight="1" x14ac:dyDescent="0.25">
      <c r="A24" s="30" t="s">
        <v>60</v>
      </c>
      <c r="B24" s="33" t="s">
        <v>61</v>
      </c>
      <c r="C24" s="65"/>
      <c r="D24" s="65"/>
      <c r="E24" s="8">
        <f t="shared" si="1"/>
        <v>0</v>
      </c>
      <c r="F24" s="7">
        <f t="shared" si="2"/>
        <v>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9" ht="28.5" customHeight="1" x14ac:dyDescent="0.25">
      <c r="A25" s="30" t="s">
        <v>62</v>
      </c>
      <c r="B25" s="33" t="s">
        <v>63</v>
      </c>
      <c r="C25" s="65">
        <v>2</v>
      </c>
      <c r="D25" s="65"/>
      <c r="E25" s="8">
        <f t="shared" si="1"/>
        <v>21</v>
      </c>
      <c r="F25" s="7">
        <f t="shared" si="2"/>
        <v>0</v>
      </c>
      <c r="G25" s="65"/>
      <c r="H25" s="65">
        <v>8</v>
      </c>
      <c r="I25" s="65">
        <v>7</v>
      </c>
      <c r="J25" s="65">
        <v>6</v>
      </c>
      <c r="K25" s="65"/>
      <c r="L25" s="65"/>
      <c r="M25" s="65"/>
      <c r="N25" s="65"/>
      <c r="O25" s="65">
        <v>4</v>
      </c>
      <c r="P25" s="65">
        <v>8</v>
      </c>
      <c r="Q25" s="65"/>
      <c r="R25" s="65"/>
      <c r="S25" s="65">
        <v>2</v>
      </c>
      <c r="T25" s="65">
        <v>21</v>
      </c>
      <c r="U25" s="65">
        <v>21</v>
      </c>
      <c r="V25" s="65"/>
      <c r="W25" s="65">
        <v>4</v>
      </c>
      <c r="X25" s="65">
        <v>21</v>
      </c>
      <c r="Y25" s="65"/>
      <c r="Z25" s="65">
        <v>2</v>
      </c>
      <c r="AA25" s="65">
        <v>21</v>
      </c>
      <c r="AB25" s="65">
        <v>21</v>
      </c>
      <c r="AC25" s="57"/>
    </row>
    <row r="26" spans="1:29" ht="26.25" x14ac:dyDescent="0.25">
      <c r="A26" s="30" t="s">
        <v>64</v>
      </c>
      <c r="B26" s="33" t="s">
        <v>65</v>
      </c>
      <c r="C26" s="65"/>
      <c r="D26" s="65"/>
      <c r="E26" s="8">
        <f t="shared" si="1"/>
        <v>0</v>
      </c>
      <c r="F26" s="7">
        <f t="shared" si="2"/>
        <v>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9" ht="27.75" customHeight="1" x14ac:dyDescent="0.25">
      <c r="A27" s="30" t="s">
        <v>66</v>
      </c>
      <c r="B27" s="33" t="s">
        <v>67</v>
      </c>
      <c r="C27" s="65"/>
      <c r="D27" s="65"/>
      <c r="E27" s="8">
        <f t="shared" si="1"/>
        <v>0</v>
      </c>
      <c r="F27" s="7">
        <f t="shared" si="2"/>
        <v>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29" ht="15.75" customHeight="1" x14ac:dyDescent="0.25">
      <c r="A28" s="30" t="s">
        <v>68</v>
      </c>
      <c r="B28" s="33" t="s">
        <v>69</v>
      </c>
      <c r="C28" s="65"/>
      <c r="D28" s="65"/>
      <c r="E28" s="8">
        <f t="shared" si="1"/>
        <v>0</v>
      </c>
      <c r="F28" s="7">
        <f t="shared" si="2"/>
        <v>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9" ht="26.25" customHeight="1" x14ac:dyDescent="0.25">
      <c r="A29" s="30" t="s">
        <v>70</v>
      </c>
      <c r="B29" s="33" t="s">
        <v>71</v>
      </c>
      <c r="C29" s="65"/>
      <c r="D29" s="65"/>
      <c r="E29" s="8">
        <f t="shared" si="1"/>
        <v>0</v>
      </c>
      <c r="F29" s="7">
        <f t="shared" si="2"/>
        <v>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1:29" ht="32.25" customHeight="1" x14ac:dyDescent="0.25">
      <c r="A30" s="30" t="s">
        <v>72</v>
      </c>
      <c r="B30" s="33" t="s">
        <v>73</v>
      </c>
      <c r="C30" s="65"/>
      <c r="D30" s="65"/>
      <c r="E30" s="8">
        <f t="shared" si="1"/>
        <v>0</v>
      </c>
      <c r="F30" s="7">
        <f t="shared" si="2"/>
        <v>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9" x14ac:dyDescent="0.25">
      <c r="A31" s="30" t="s">
        <v>74</v>
      </c>
      <c r="B31" s="33" t="s">
        <v>75</v>
      </c>
      <c r="C31" s="65">
        <v>5</v>
      </c>
      <c r="D31" s="65"/>
      <c r="E31" s="8">
        <f t="shared" si="1"/>
        <v>61</v>
      </c>
      <c r="F31" s="7">
        <f t="shared" si="2"/>
        <v>0</v>
      </c>
      <c r="G31" s="65"/>
      <c r="H31" s="65">
        <v>2</v>
      </c>
      <c r="I31" s="65">
        <v>33</v>
      </c>
      <c r="J31" s="65">
        <v>26</v>
      </c>
      <c r="K31" s="65"/>
      <c r="L31" s="65"/>
      <c r="M31" s="65"/>
      <c r="N31" s="65"/>
      <c r="O31" s="65">
        <v>5</v>
      </c>
      <c r="P31" s="65">
        <v>5</v>
      </c>
      <c r="Q31" s="65"/>
      <c r="R31" s="65">
        <v>2</v>
      </c>
      <c r="S31" s="65"/>
      <c r="T31" s="65">
        <v>22</v>
      </c>
      <c r="U31" s="65">
        <v>20</v>
      </c>
      <c r="V31" s="65"/>
      <c r="W31" s="65">
        <v>11</v>
      </c>
      <c r="X31" s="65">
        <v>61</v>
      </c>
      <c r="Y31" s="65"/>
      <c r="Z31" s="65"/>
      <c r="AA31" s="65">
        <v>22</v>
      </c>
      <c r="AB31" s="65">
        <v>20</v>
      </c>
    </row>
    <row r="32" spans="1:29" ht="37.5" customHeight="1" x14ac:dyDescent="0.25">
      <c r="A32" s="30" t="s">
        <v>76</v>
      </c>
      <c r="B32" s="34" t="s">
        <v>77</v>
      </c>
      <c r="C32" s="65"/>
      <c r="D32" s="65"/>
      <c r="E32" s="8">
        <f t="shared" si="1"/>
        <v>0</v>
      </c>
      <c r="F32" s="7">
        <f t="shared" si="2"/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/>
    </row>
    <row r="33" spans="1:28" ht="26.25" x14ac:dyDescent="0.25">
      <c r="A33" s="30" t="s">
        <v>78</v>
      </c>
      <c r="B33" s="34" t="s">
        <v>79</v>
      </c>
      <c r="C33" s="65"/>
      <c r="D33" s="65"/>
      <c r="E33" s="8">
        <f t="shared" si="1"/>
        <v>0</v>
      </c>
      <c r="F33" s="7">
        <f t="shared" si="2"/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1:28" x14ac:dyDescent="0.25">
      <c r="A34" s="30" t="s">
        <v>80</v>
      </c>
      <c r="B34" s="34" t="s">
        <v>81</v>
      </c>
      <c r="C34" s="65"/>
      <c r="D34" s="65"/>
      <c r="E34" s="8">
        <f t="shared" si="1"/>
        <v>0</v>
      </c>
      <c r="F34" s="7">
        <f t="shared" si="2"/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1:28" ht="19.5" customHeight="1" x14ac:dyDescent="0.25">
      <c r="A35" s="30" t="s">
        <v>82</v>
      </c>
      <c r="B35" s="34" t="s">
        <v>83</v>
      </c>
      <c r="C35" s="65"/>
      <c r="D35" s="65"/>
      <c r="E35" s="8">
        <f t="shared" si="1"/>
        <v>0</v>
      </c>
      <c r="F35" s="7">
        <f t="shared" si="2"/>
        <v>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8" x14ac:dyDescent="0.25">
      <c r="A36" s="30" t="s">
        <v>84</v>
      </c>
      <c r="B36" s="34" t="s">
        <v>85</v>
      </c>
      <c r="C36" s="65"/>
      <c r="D36" s="65"/>
      <c r="E36" s="8">
        <f t="shared" si="1"/>
        <v>0</v>
      </c>
      <c r="F36" s="7">
        <f t="shared" si="2"/>
        <v>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8" x14ac:dyDescent="0.25">
      <c r="A37" s="30" t="s">
        <v>86</v>
      </c>
      <c r="B37" s="34" t="s">
        <v>87</v>
      </c>
      <c r="C37" s="65">
        <v>2</v>
      </c>
      <c r="D37" s="65"/>
      <c r="E37" s="8">
        <f t="shared" si="1"/>
        <v>20</v>
      </c>
      <c r="F37" s="7">
        <f t="shared" si="2"/>
        <v>0</v>
      </c>
      <c r="G37" s="65"/>
      <c r="H37" s="65"/>
      <c r="I37" s="65">
        <v>9</v>
      </c>
      <c r="J37" s="65">
        <v>11</v>
      </c>
      <c r="K37" s="65"/>
      <c r="L37" s="65"/>
      <c r="M37" s="65"/>
      <c r="N37" s="65"/>
      <c r="O37" s="65">
        <v>1</v>
      </c>
      <c r="P37" s="65"/>
      <c r="Q37" s="65"/>
      <c r="R37" s="65">
        <v>1</v>
      </c>
      <c r="S37" s="65">
        <v>1</v>
      </c>
      <c r="T37" s="65">
        <v>20</v>
      </c>
      <c r="U37" s="65">
        <v>13</v>
      </c>
      <c r="V37" s="65"/>
      <c r="W37" s="65">
        <v>3</v>
      </c>
      <c r="X37" s="65">
        <v>10</v>
      </c>
      <c r="Y37" s="65"/>
      <c r="Z37" s="65">
        <v>1</v>
      </c>
      <c r="AA37" s="65">
        <v>10</v>
      </c>
      <c r="AB37" s="65">
        <v>4</v>
      </c>
    </row>
    <row r="38" spans="1:28" ht="25.5" customHeight="1" x14ac:dyDescent="0.25">
      <c r="A38" s="30" t="s">
        <v>88</v>
      </c>
      <c r="B38" s="34" t="s">
        <v>89</v>
      </c>
      <c r="C38" s="65"/>
      <c r="D38" s="65"/>
      <c r="E38" s="8">
        <f t="shared" si="1"/>
        <v>0</v>
      </c>
      <c r="F38" s="7">
        <f t="shared" si="2"/>
        <v>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 ht="24" customHeight="1" x14ac:dyDescent="0.25">
      <c r="A39" s="30" t="s">
        <v>90</v>
      </c>
      <c r="B39" s="34" t="s">
        <v>91</v>
      </c>
      <c r="C39" s="65"/>
      <c r="D39" s="65"/>
      <c r="E39" s="8">
        <f t="shared" ref="E39:E70" si="3">SUM(G39:J39)</f>
        <v>0</v>
      </c>
      <c r="F39" s="7">
        <f t="shared" ref="F39:F70" si="4">SUM(K39:N39)</f>
        <v>0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 ht="39" x14ac:dyDescent="0.25">
      <c r="A40" s="30" t="s">
        <v>92</v>
      </c>
      <c r="B40" s="34" t="s">
        <v>93</v>
      </c>
      <c r="C40" s="65"/>
      <c r="D40" s="65"/>
      <c r="E40" s="8">
        <f t="shared" si="3"/>
        <v>0</v>
      </c>
      <c r="F40" s="7">
        <f t="shared" si="4"/>
        <v>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ht="17.25" customHeight="1" x14ac:dyDescent="0.25">
      <c r="A41" s="30" t="s">
        <v>94</v>
      </c>
      <c r="B41" s="34" t="s">
        <v>95</v>
      </c>
      <c r="C41" s="65"/>
      <c r="D41" s="65"/>
      <c r="E41" s="8">
        <f t="shared" si="3"/>
        <v>0</v>
      </c>
      <c r="F41" s="7">
        <f t="shared" si="4"/>
        <v>0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8.75" customHeight="1" x14ac:dyDescent="0.25">
      <c r="A42" s="30" t="s">
        <v>96</v>
      </c>
      <c r="B42" s="34" t="s">
        <v>97</v>
      </c>
      <c r="C42" s="65"/>
      <c r="D42" s="65"/>
      <c r="E42" s="8">
        <f t="shared" si="3"/>
        <v>0</v>
      </c>
      <c r="F42" s="7">
        <f t="shared" si="4"/>
        <v>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:28" x14ac:dyDescent="0.25">
      <c r="A43" s="30" t="s">
        <v>98</v>
      </c>
      <c r="B43" s="34" t="s">
        <v>99</v>
      </c>
      <c r="C43" s="65"/>
      <c r="D43" s="65"/>
      <c r="E43" s="8">
        <f t="shared" si="3"/>
        <v>0</v>
      </c>
      <c r="F43" s="7">
        <f t="shared" si="4"/>
        <v>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:28" ht="16.5" customHeight="1" x14ac:dyDescent="0.25">
      <c r="A44" s="30" t="s">
        <v>100</v>
      </c>
      <c r="B44" s="34" t="s">
        <v>101</v>
      </c>
      <c r="C44" s="65"/>
      <c r="D44" s="65"/>
      <c r="E44" s="8">
        <f t="shared" si="3"/>
        <v>0</v>
      </c>
      <c r="F44" s="7">
        <f t="shared" si="4"/>
        <v>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x14ac:dyDescent="0.25">
      <c r="A45" s="30" t="s">
        <v>102</v>
      </c>
      <c r="B45" s="34" t="s">
        <v>103</v>
      </c>
      <c r="C45" s="65"/>
      <c r="D45" s="65"/>
      <c r="E45" s="8">
        <f t="shared" si="3"/>
        <v>0</v>
      </c>
      <c r="F45" s="7">
        <f t="shared" si="4"/>
        <v>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ht="15" customHeight="1" x14ac:dyDescent="0.25">
      <c r="A46" s="30" t="s">
        <v>104</v>
      </c>
      <c r="B46" s="34" t="s">
        <v>105</v>
      </c>
      <c r="C46" s="65"/>
      <c r="D46" s="65"/>
      <c r="E46" s="8">
        <f t="shared" si="3"/>
        <v>0</v>
      </c>
      <c r="F46" s="7">
        <f t="shared" si="4"/>
        <v>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1:28" x14ac:dyDescent="0.25">
      <c r="A47" s="30" t="s">
        <v>106</v>
      </c>
      <c r="B47" s="34" t="s">
        <v>107</v>
      </c>
      <c r="C47" s="65"/>
      <c r="D47" s="65"/>
      <c r="E47" s="8">
        <f t="shared" si="3"/>
        <v>0</v>
      </c>
      <c r="F47" s="7">
        <f t="shared" si="4"/>
        <v>0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x14ac:dyDescent="0.25">
      <c r="A48" s="30" t="s">
        <v>108</v>
      </c>
      <c r="B48" s="34" t="s">
        <v>109</v>
      </c>
      <c r="C48" s="65"/>
      <c r="D48" s="65"/>
      <c r="E48" s="8">
        <f t="shared" si="3"/>
        <v>0</v>
      </c>
      <c r="F48" s="7">
        <f t="shared" si="4"/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x14ac:dyDescent="0.25">
      <c r="A49" s="30" t="s">
        <v>110</v>
      </c>
      <c r="B49" s="34" t="s">
        <v>111</v>
      </c>
      <c r="C49" s="65"/>
      <c r="D49" s="65"/>
      <c r="E49" s="8">
        <f t="shared" si="3"/>
        <v>0</v>
      </c>
      <c r="F49" s="7">
        <f t="shared" si="4"/>
        <v>0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1:28" x14ac:dyDescent="0.25">
      <c r="A50" s="30" t="s">
        <v>112</v>
      </c>
      <c r="B50" s="34" t="s">
        <v>113</v>
      </c>
      <c r="C50" s="65"/>
      <c r="D50" s="65"/>
      <c r="E50" s="8">
        <f t="shared" si="3"/>
        <v>0</v>
      </c>
      <c r="F50" s="7">
        <f t="shared" si="4"/>
        <v>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1:28" ht="18" customHeight="1" x14ac:dyDescent="0.25">
      <c r="A51" s="30" t="s">
        <v>114</v>
      </c>
      <c r="B51" s="34" t="s">
        <v>115</v>
      </c>
      <c r="C51" s="65"/>
      <c r="D51" s="65"/>
      <c r="E51" s="8">
        <f t="shared" si="3"/>
        <v>0</v>
      </c>
      <c r="F51" s="7">
        <f t="shared" si="4"/>
        <v>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ht="26.25" customHeight="1" x14ac:dyDescent="0.25">
      <c r="A52" s="30" t="s">
        <v>116</v>
      </c>
      <c r="B52" s="34" t="s">
        <v>117</v>
      </c>
      <c r="C52" s="65"/>
      <c r="D52" s="65"/>
      <c r="E52" s="8">
        <f t="shared" si="3"/>
        <v>0</v>
      </c>
      <c r="F52" s="7">
        <f t="shared" si="4"/>
        <v>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ht="17.25" customHeight="1" x14ac:dyDescent="0.25">
      <c r="A53" s="30" t="s">
        <v>118</v>
      </c>
      <c r="B53" s="34" t="s">
        <v>119</v>
      </c>
      <c r="C53" s="65"/>
      <c r="D53" s="65"/>
      <c r="E53" s="8">
        <f t="shared" si="3"/>
        <v>0</v>
      </c>
      <c r="F53" s="7">
        <f t="shared" si="4"/>
        <v>0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ht="26.25" customHeight="1" x14ac:dyDescent="0.25">
      <c r="A54" s="30" t="s">
        <v>120</v>
      </c>
      <c r="B54" s="34" t="s">
        <v>121</v>
      </c>
      <c r="C54" s="65"/>
      <c r="D54" s="65"/>
      <c r="E54" s="8">
        <f t="shared" si="3"/>
        <v>0</v>
      </c>
      <c r="F54" s="7">
        <f t="shared" si="4"/>
        <v>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ht="15" customHeight="1" x14ac:dyDescent="0.25">
      <c r="A55" s="30" t="s">
        <v>122</v>
      </c>
      <c r="B55" s="34" t="s">
        <v>123</v>
      </c>
      <c r="C55" s="65"/>
      <c r="D55" s="65"/>
      <c r="E55" s="8">
        <f t="shared" si="3"/>
        <v>0</v>
      </c>
      <c r="F55" s="7">
        <f t="shared" si="4"/>
        <v>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ht="24.75" customHeight="1" x14ac:dyDescent="0.25">
      <c r="A56" s="30" t="s">
        <v>124</v>
      </c>
      <c r="B56" s="34" t="s">
        <v>125</v>
      </c>
      <c r="C56" s="65"/>
      <c r="D56" s="65"/>
      <c r="E56" s="8">
        <f t="shared" si="3"/>
        <v>0</v>
      </c>
      <c r="F56" s="7">
        <f t="shared" si="4"/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x14ac:dyDescent="0.25">
      <c r="A57" s="30" t="s">
        <v>126</v>
      </c>
      <c r="B57" s="34" t="s">
        <v>127</v>
      </c>
      <c r="C57" s="65"/>
      <c r="D57" s="65"/>
      <c r="E57" s="8">
        <f t="shared" si="3"/>
        <v>0</v>
      </c>
      <c r="F57" s="7">
        <f t="shared" si="4"/>
        <v>0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x14ac:dyDescent="0.25">
      <c r="A58" s="30" t="s">
        <v>128</v>
      </c>
      <c r="B58" s="33" t="s">
        <v>129</v>
      </c>
      <c r="C58" s="65"/>
      <c r="D58" s="65"/>
      <c r="E58" s="8">
        <f t="shared" si="3"/>
        <v>0</v>
      </c>
      <c r="F58" s="7">
        <f t="shared" si="4"/>
        <v>0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x14ac:dyDescent="0.25">
      <c r="A59" s="30" t="s">
        <v>130</v>
      </c>
      <c r="B59" s="34" t="s">
        <v>131</v>
      </c>
      <c r="C59" s="65"/>
      <c r="D59" s="65"/>
      <c r="E59" s="8">
        <f t="shared" si="3"/>
        <v>0</v>
      </c>
      <c r="F59" s="7">
        <f t="shared" si="4"/>
        <v>0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ht="17.25" customHeight="1" x14ac:dyDescent="0.25">
      <c r="A60" s="26" t="s">
        <v>132</v>
      </c>
      <c r="B60" s="33" t="s">
        <v>133</v>
      </c>
      <c r="C60" s="65">
        <v>4</v>
      </c>
      <c r="D60" s="65"/>
      <c r="E60" s="8">
        <f t="shared" si="3"/>
        <v>65</v>
      </c>
      <c r="F60" s="7">
        <f t="shared" si="4"/>
        <v>0</v>
      </c>
      <c r="G60" s="65"/>
      <c r="H60" s="65"/>
      <c r="I60" s="65">
        <v>41</v>
      </c>
      <c r="J60" s="65">
        <v>24</v>
      </c>
      <c r="K60" s="65"/>
      <c r="L60" s="65"/>
      <c r="M60" s="65"/>
      <c r="N60" s="65"/>
      <c r="O60" s="65">
        <v>21</v>
      </c>
      <c r="P60" s="65">
        <v>19</v>
      </c>
      <c r="Q60" s="65"/>
      <c r="R60" s="65">
        <v>4</v>
      </c>
      <c r="S60" s="65"/>
      <c r="T60" s="65">
        <v>65</v>
      </c>
      <c r="U60" s="65">
        <v>33</v>
      </c>
      <c r="V60" s="65"/>
      <c r="W60" s="65">
        <v>6</v>
      </c>
      <c r="X60" s="65">
        <v>65</v>
      </c>
      <c r="Y60" s="65"/>
      <c r="Z60" s="65"/>
      <c r="AA60" s="65">
        <v>65</v>
      </c>
      <c r="AB60" s="65">
        <v>33</v>
      </c>
    </row>
    <row r="61" spans="1:28" ht="24" customHeight="1" x14ac:dyDescent="0.25">
      <c r="A61" s="30" t="s">
        <v>134</v>
      </c>
      <c r="B61" s="34" t="s">
        <v>135</v>
      </c>
      <c r="C61" s="65"/>
      <c r="D61" s="65"/>
      <c r="E61" s="8">
        <f t="shared" si="3"/>
        <v>0</v>
      </c>
      <c r="F61" s="7">
        <f t="shared" si="4"/>
        <v>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ht="18.75" customHeight="1" x14ac:dyDescent="0.25">
      <c r="A62" s="30" t="s">
        <v>136</v>
      </c>
      <c r="B62" s="34" t="s">
        <v>137</v>
      </c>
      <c r="C62" s="65"/>
      <c r="D62" s="65"/>
      <c r="E62" s="8">
        <f t="shared" si="3"/>
        <v>0</v>
      </c>
      <c r="F62" s="7">
        <f t="shared" si="4"/>
        <v>0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ht="27" customHeight="1" x14ac:dyDescent="0.25">
      <c r="A63" s="30" t="s">
        <v>138</v>
      </c>
      <c r="B63" s="34" t="s">
        <v>139</v>
      </c>
      <c r="C63" s="65"/>
      <c r="D63" s="65"/>
      <c r="E63" s="8">
        <f t="shared" si="3"/>
        <v>0</v>
      </c>
      <c r="F63" s="7">
        <f t="shared" si="4"/>
        <v>0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28" ht="29.25" customHeight="1" x14ac:dyDescent="0.25">
      <c r="A64" s="30" t="s">
        <v>140</v>
      </c>
      <c r="B64" s="34" t="s">
        <v>141</v>
      </c>
      <c r="C64" s="65"/>
      <c r="D64" s="65"/>
      <c r="E64" s="8">
        <f t="shared" si="3"/>
        <v>0</v>
      </c>
      <c r="F64" s="7">
        <f t="shared" si="4"/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ht="26.25" x14ac:dyDescent="0.25">
      <c r="A65" s="30" t="s">
        <v>142</v>
      </c>
      <c r="B65" s="34" t="s">
        <v>143</v>
      </c>
      <c r="C65" s="65">
        <v>1</v>
      </c>
      <c r="D65" s="65"/>
      <c r="E65" s="8">
        <f t="shared" si="3"/>
        <v>13</v>
      </c>
      <c r="F65" s="7">
        <f t="shared" si="4"/>
        <v>0</v>
      </c>
      <c r="G65" s="65"/>
      <c r="H65" s="65">
        <v>3</v>
      </c>
      <c r="I65" s="65">
        <v>3</v>
      </c>
      <c r="J65" s="65">
        <v>7</v>
      </c>
      <c r="K65" s="65"/>
      <c r="L65" s="65"/>
      <c r="M65" s="65"/>
      <c r="N65" s="65"/>
      <c r="O65" s="65">
        <v>3</v>
      </c>
      <c r="P65" s="65">
        <v>4</v>
      </c>
      <c r="Q65" s="65"/>
      <c r="R65" s="65"/>
      <c r="S65" s="65"/>
      <c r="T65" s="65">
        <v>13</v>
      </c>
      <c r="U65" s="65">
        <v>9</v>
      </c>
      <c r="V65" s="65"/>
      <c r="W65" s="65">
        <v>2</v>
      </c>
      <c r="X65" s="65">
        <v>13</v>
      </c>
      <c r="Y65" s="65"/>
      <c r="Z65" s="65"/>
      <c r="AA65" s="65">
        <v>13</v>
      </c>
      <c r="AB65" s="65">
        <v>9</v>
      </c>
    </row>
    <row r="66" spans="1:28" ht="26.25" customHeight="1" x14ac:dyDescent="0.25">
      <c r="A66" s="30" t="s">
        <v>144</v>
      </c>
      <c r="B66" s="34" t="s">
        <v>145</v>
      </c>
      <c r="C66" s="65"/>
      <c r="D66" s="65"/>
      <c r="E66" s="8">
        <f t="shared" si="3"/>
        <v>0</v>
      </c>
      <c r="F66" s="7">
        <f t="shared" si="4"/>
        <v>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ht="16.5" customHeight="1" x14ac:dyDescent="0.25">
      <c r="A67" s="30" t="s">
        <v>146</v>
      </c>
      <c r="B67" s="34" t="s">
        <v>147</v>
      </c>
      <c r="C67" s="65"/>
      <c r="D67" s="65"/>
      <c r="E67" s="8">
        <f t="shared" si="3"/>
        <v>0</v>
      </c>
      <c r="F67" s="7">
        <f t="shared" si="4"/>
        <v>0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</row>
    <row r="68" spans="1:28" ht="25.5" customHeight="1" x14ac:dyDescent="0.25">
      <c r="A68" s="30" t="s">
        <v>148</v>
      </c>
      <c r="B68" s="34" t="s">
        <v>149</v>
      </c>
      <c r="C68" s="65"/>
      <c r="D68" s="65"/>
      <c r="E68" s="8">
        <f t="shared" si="3"/>
        <v>0</v>
      </c>
      <c r="F68" s="7">
        <f t="shared" si="4"/>
        <v>0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 x14ac:dyDescent="0.25">
      <c r="A69" s="30" t="s">
        <v>150</v>
      </c>
      <c r="B69" s="34" t="s">
        <v>151</v>
      </c>
      <c r="C69" s="65">
        <v>1</v>
      </c>
      <c r="D69" s="65"/>
      <c r="E69" s="8">
        <f t="shared" si="3"/>
        <v>17</v>
      </c>
      <c r="F69" s="7">
        <f t="shared" si="4"/>
        <v>0</v>
      </c>
      <c r="G69" s="65"/>
      <c r="H69" s="65">
        <v>6</v>
      </c>
      <c r="I69" s="65">
        <v>8</v>
      </c>
      <c r="J69" s="65">
        <v>3</v>
      </c>
      <c r="K69" s="65"/>
      <c r="L69" s="65"/>
      <c r="M69" s="65"/>
      <c r="N69" s="65"/>
      <c r="O69" s="65">
        <v>4</v>
      </c>
      <c r="P69" s="65">
        <v>7</v>
      </c>
      <c r="Q69" s="65"/>
      <c r="R69" s="65"/>
      <c r="S69" s="65">
        <v>2</v>
      </c>
      <c r="T69" s="65">
        <v>17</v>
      </c>
      <c r="U69" s="65">
        <v>10</v>
      </c>
      <c r="V69" s="65"/>
      <c r="W69" s="65">
        <v>1</v>
      </c>
      <c r="X69" s="65">
        <v>17</v>
      </c>
      <c r="Y69" s="65"/>
      <c r="Z69" s="65">
        <v>2</v>
      </c>
      <c r="AA69" s="65">
        <v>17</v>
      </c>
      <c r="AB69" s="65">
        <v>10</v>
      </c>
    </row>
    <row r="70" spans="1:28" ht="26.25" x14ac:dyDescent="0.25">
      <c r="A70" s="30" t="s">
        <v>152</v>
      </c>
      <c r="B70" s="34" t="s">
        <v>153</v>
      </c>
      <c r="C70" s="65"/>
      <c r="D70" s="65"/>
      <c r="E70" s="8">
        <f t="shared" si="3"/>
        <v>0</v>
      </c>
      <c r="F70" s="7">
        <f t="shared" si="4"/>
        <v>0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1:28" ht="26.25" x14ac:dyDescent="0.25">
      <c r="A71" s="30" t="s">
        <v>154</v>
      </c>
      <c r="B71" s="34" t="s">
        <v>155</v>
      </c>
      <c r="C71" s="65"/>
      <c r="D71" s="65"/>
      <c r="E71" s="8">
        <f t="shared" ref="E71:E102" si="5">SUM(G71:J71)</f>
        <v>0</v>
      </c>
      <c r="F71" s="7">
        <f t="shared" ref="F71:F102" si="6">SUM(K71:N71)</f>
        <v>0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</row>
    <row r="72" spans="1:28" ht="14.25" customHeight="1" x14ac:dyDescent="0.25">
      <c r="A72" s="30" t="s">
        <v>156</v>
      </c>
      <c r="B72" s="34" t="s">
        <v>157</v>
      </c>
      <c r="C72" s="65"/>
      <c r="D72" s="65"/>
      <c r="E72" s="8">
        <f t="shared" si="5"/>
        <v>0</v>
      </c>
      <c r="F72" s="7">
        <f t="shared" si="6"/>
        <v>0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1:28" ht="24.75" customHeight="1" x14ac:dyDescent="0.25">
      <c r="A73" s="30" t="s">
        <v>158</v>
      </c>
      <c r="B73" s="34" t="s">
        <v>159</v>
      </c>
      <c r="C73" s="65"/>
      <c r="D73" s="65"/>
      <c r="E73" s="8">
        <f t="shared" si="5"/>
        <v>0</v>
      </c>
      <c r="F73" s="7">
        <f t="shared" si="6"/>
        <v>0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</row>
    <row r="74" spans="1:28" ht="17.25" customHeight="1" x14ac:dyDescent="0.25">
      <c r="A74" s="30" t="s">
        <v>160</v>
      </c>
      <c r="B74" s="34" t="s">
        <v>161</v>
      </c>
      <c r="C74" s="65"/>
      <c r="D74" s="65"/>
      <c r="E74" s="8">
        <f t="shared" si="5"/>
        <v>0</v>
      </c>
      <c r="F74" s="7">
        <f t="shared" si="6"/>
        <v>0</v>
      </c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</row>
    <row r="75" spans="1:28" ht="26.25" x14ac:dyDescent="0.25">
      <c r="A75" s="30" t="s">
        <v>162</v>
      </c>
      <c r="B75" s="34" t="s">
        <v>163</v>
      </c>
      <c r="C75" s="65"/>
      <c r="D75" s="65"/>
      <c r="E75" s="8">
        <f t="shared" si="5"/>
        <v>0</v>
      </c>
      <c r="F75" s="7">
        <f t="shared" si="6"/>
        <v>0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</row>
    <row r="76" spans="1:28" ht="39.75" customHeight="1" x14ac:dyDescent="0.25">
      <c r="A76" s="30" t="s">
        <v>164</v>
      </c>
      <c r="B76" s="34" t="s">
        <v>165</v>
      </c>
      <c r="C76" s="65"/>
      <c r="D76" s="65"/>
      <c r="E76" s="8">
        <f t="shared" si="5"/>
        <v>0</v>
      </c>
      <c r="F76" s="7">
        <f t="shared" si="6"/>
        <v>0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</row>
    <row r="77" spans="1:28" ht="16.5" customHeight="1" x14ac:dyDescent="0.25">
      <c r="A77" s="30" t="s">
        <v>166</v>
      </c>
      <c r="B77" s="34" t="s">
        <v>167</v>
      </c>
      <c r="C77" s="65"/>
      <c r="D77" s="65"/>
      <c r="E77" s="8">
        <f t="shared" si="5"/>
        <v>0</v>
      </c>
      <c r="F77" s="7">
        <f t="shared" si="6"/>
        <v>0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  <row r="78" spans="1:28" x14ac:dyDescent="0.25">
      <c r="A78" s="30" t="s">
        <v>168</v>
      </c>
      <c r="B78" s="34" t="s">
        <v>169</v>
      </c>
      <c r="C78" s="65"/>
      <c r="D78" s="65"/>
      <c r="E78" s="8">
        <f t="shared" si="5"/>
        <v>0</v>
      </c>
      <c r="F78" s="7">
        <f t="shared" si="6"/>
        <v>0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1:28" ht="17.25" customHeight="1" x14ac:dyDescent="0.25">
      <c r="A79" s="30" t="s">
        <v>170</v>
      </c>
      <c r="B79" s="34" t="s">
        <v>171</v>
      </c>
      <c r="C79" s="65"/>
      <c r="D79" s="65"/>
      <c r="E79" s="8">
        <f t="shared" si="5"/>
        <v>0</v>
      </c>
      <c r="F79" s="7">
        <f t="shared" si="6"/>
        <v>0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</row>
    <row r="80" spans="1:28" x14ac:dyDescent="0.25">
      <c r="A80" s="30" t="s">
        <v>172</v>
      </c>
      <c r="B80" s="34" t="s">
        <v>173</v>
      </c>
      <c r="C80" s="65"/>
      <c r="D80" s="65"/>
      <c r="E80" s="8">
        <f t="shared" si="5"/>
        <v>0</v>
      </c>
      <c r="F80" s="7">
        <f t="shared" si="6"/>
        <v>0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</row>
    <row r="81" spans="1:28" x14ac:dyDescent="0.25">
      <c r="A81" s="30" t="s">
        <v>174</v>
      </c>
      <c r="B81" s="34" t="s">
        <v>175</v>
      </c>
      <c r="C81" s="65"/>
      <c r="D81" s="65"/>
      <c r="E81" s="8">
        <f t="shared" si="5"/>
        <v>0</v>
      </c>
      <c r="F81" s="7">
        <f t="shared" si="6"/>
        <v>0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</row>
    <row r="82" spans="1:28" ht="13.5" customHeight="1" x14ac:dyDescent="0.25">
      <c r="A82" s="30" t="s">
        <v>176</v>
      </c>
      <c r="B82" s="34" t="s">
        <v>177</v>
      </c>
      <c r="C82" s="65"/>
      <c r="D82" s="65"/>
      <c r="E82" s="8">
        <f t="shared" si="5"/>
        <v>0</v>
      </c>
      <c r="F82" s="7">
        <f t="shared" si="6"/>
        <v>0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</row>
    <row r="83" spans="1:28" ht="16.5" customHeight="1" x14ac:dyDescent="0.25">
      <c r="A83" s="30" t="s">
        <v>178</v>
      </c>
      <c r="B83" s="34" t="s">
        <v>179</v>
      </c>
      <c r="C83" s="65"/>
      <c r="D83" s="65"/>
      <c r="E83" s="8">
        <f t="shared" si="5"/>
        <v>0</v>
      </c>
      <c r="F83" s="7">
        <f t="shared" si="6"/>
        <v>0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ht="26.25" x14ac:dyDescent="0.25">
      <c r="A84" s="30" t="s">
        <v>180</v>
      </c>
      <c r="B84" s="34" t="s">
        <v>181</v>
      </c>
      <c r="C84" s="65"/>
      <c r="D84" s="65"/>
      <c r="E84" s="8">
        <f t="shared" si="5"/>
        <v>0</v>
      </c>
      <c r="F84" s="7">
        <f t="shared" si="6"/>
        <v>0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x14ac:dyDescent="0.25">
      <c r="A85" s="30" t="s">
        <v>182</v>
      </c>
      <c r="B85" s="34" t="s">
        <v>183</v>
      </c>
      <c r="C85" s="65"/>
      <c r="D85" s="65"/>
      <c r="E85" s="8">
        <f t="shared" si="5"/>
        <v>0</v>
      </c>
      <c r="F85" s="7">
        <f t="shared" si="6"/>
        <v>0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x14ac:dyDescent="0.25">
      <c r="A86" s="30" t="s">
        <v>184</v>
      </c>
      <c r="B86" s="34" t="s">
        <v>185</v>
      </c>
      <c r="C86" s="65"/>
      <c r="D86" s="65"/>
      <c r="E86" s="8">
        <f t="shared" si="5"/>
        <v>0</v>
      </c>
      <c r="F86" s="7">
        <f t="shared" si="6"/>
        <v>0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ht="26.25" x14ac:dyDescent="0.25">
      <c r="A87" s="30" t="s">
        <v>186</v>
      </c>
      <c r="B87" s="34" t="s">
        <v>187</v>
      </c>
      <c r="C87" s="65"/>
      <c r="D87" s="65"/>
      <c r="E87" s="8">
        <f t="shared" si="5"/>
        <v>0</v>
      </c>
      <c r="F87" s="7">
        <f t="shared" si="6"/>
        <v>0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1:28" ht="15" customHeight="1" x14ac:dyDescent="0.25">
      <c r="A88" s="30" t="s">
        <v>188</v>
      </c>
      <c r="B88" s="34" t="s">
        <v>189</v>
      </c>
      <c r="C88" s="65"/>
      <c r="D88" s="65"/>
      <c r="E88" s="8">
        <f t="shared" si="5"/>
        <v>0</v>
      </c>
      <c r="F88" s="7">
        <f t="shared" si="6"/>
        <v>0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</row>
    <row r="89" spans="1:28" ht="27.75" customHeight="1" x14ac:dyDescent="0.25">
      <c r="A89" s="30" t="s">
        <v>190</v>
      </c>
      <c r="B89" s="34" t="s">
        <v>191</v>
      </c>
      <c r="C89" s="65"/>
      <c r="D89" s="65"/>
      <c r="E89" s="8">
        <f t="shared" si="5"/>
        <v>0</v>
      </c>
      <c r="F89" s="7">
        <f t="shared" si="6"/>
        <v>0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</row>
    <row r="90" spans="1:28" x14ac:dyDescent="0.25">
      <c r="A90" s="30" t="s">
        <v>192</v>
      </c>
      <c r="B90" s="34" t="s">
        <v>193</v>
      </c>
      <c r="C90" s="65"/>
      <c r="D90" s="65"/>
      <c r="E90" s="8">
        <f t="shared" si="5"/>
        <v>0</v>
      </c>
      <c r="F90" s="7">
        <f t="shared" si="6"/>
        <v>0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</row>
    <row r="91" spans="1:28" ht="27" customHeight="1" x14ac:dyDescent="0.25">
      <c r="A91" s="30" t="s">
        <v>194</v>
      </c>
      <c r="B91" s="34" t="s">
        <v>195</v>
      </c>
      <c r="C91" s="65"/>
      <c r="D91" s="65"/>
      <c r="E91" s="8">
        <f t="shared" si="5"/>
        <v>0</v>
      </c>
      <c r="F91" s="7">
        <f t="shared" si="6"/>
        <v>0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</row>
    <row r="92" spans="1:28" ht="17.25" customHeight="1" x14ac:dyDescent="0.25">
      <c r="A92" s="30" t="s">
        <v>196</v>
      </c>
      <c r="B92" s="33" t="s">
        <v>197</v>
      </c>
      <c r="C92" s="65"/>
      <c r="D92" s="65"/>
      <c r="E92" s="8">
        <f t="shared" si="5"/>
        <v>0</v>
      </c>
      <c r="F92" s="7">
        <f t="shared" si="6"/>
        <v>0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</row>
    <row r="93" spans="1:28" x14ac:dyDescent="0.25">
      <c r="A93" s="30" t="s">
        <v>198</v>
      </c>
      <c r="B93" s="33" t="s">
        <v>199</v>
      </c>
      <c r="C93" s="65"/>
      <c r="D93" s="65"/>
      <c r="E93" s="8">
        <f t="shared" si="5"/>
        <v>0</v>
      </c>
      <c r="F93" s="7">
        <f t="shared" si="6"/>
        <v>0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</row>
    <row r="94" spans="1:28" ht="13.5" customHeight="1" x14ac:dyDescent="0.25">
      <c r="A94" s="30" t="s">
        <v>200</v>
      </c>
      <c r="B94" s="33" t="s">
        <v>201</v>
      </c>
      <c r="C94" s="65"/>
      <c r="D94" s="65"/>
      <c r="E94" s="8">
        <f t="shared" si="5"/>
        <v>0</v>
      </c>
      <c r="F94" s="7">
        <f t="shared" si="6"/>
        <v>0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</row>
    <row r="95" spans="1:28" ht="53.25" customHeight="1" x14ac:dyDescent="0.25">
      <c r="A95" s="30" t="s">
        <v>202</v>
      </c>
      <c r="B95" s="33" t="s">
        <v>203</v>
      </c>
      <c r="C95" s="65"/>
      <c r="D95" s="65"/>
      <c r="E95" s="8">
        <f t="shared" si="5"/>
        <v>0</v>
      </c>
      <c r="F95" s="7">
        <f t="shared" si="6"/>
        <v>0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</row>
    <row r="96" spans="1:28" x14ac:dyDescent="0.25">
      <c r="A96" s="30" t="s">
        <v>204</v>
      </c>
      <c r="B96" s="33" t="s">
        <v>205</v>
      </c>
      <c r="C96" s="65"/>
      <c r="D96" s="65"/>
      <c r="E96" s="8">
        <f t="shared" si="5"/>
        <v>0</v>
      </c>
      <c r="F96" s="7">
        <f t="shared" si="6"/>
        <v>0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</row>
    <row r="97" spans="1:28" ht="25.5" customHeight="1" x14ac:dyDescent="0.25">
      <c r="A97" s="30" t="s">
        <v>206</v>
      </c>
      <c r="B97" s="33" t="s">
        <v>207</v>
      </c>
      <c r="C97" s="65"/>
      <c r="D97" s="65"/>
      <c r="E97" s="8">
        <f t="shared" si="5"/>
        <v>0</v>
      </c>
      <c r="F97" s="7">
        <f t="shared" si="6"/>
        <v>0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</row>
    <row r="98" spans="1:28" x14ac:dyDescent="0.25">
      <c r="A98" s="30" t="s">
        <v>208</v>
      </c>
      <c r="B98" s="33" t="s">
        <v>209</v>
      </c>
      <c r="C98" s="65"/>
      <c r="D98" s="65"/>
      <c r="E98" s="8">
        <f t="shared" si="5"/>
        <v>0</v>
      </c>
      <c r="F98" s="7">
        <f t="shared" si="6"/>
        <v>0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</row>
    <row r="99" spans="1:28" ht="40.5" customHeight="1" x14ac:dyDescent="0.25">
      <c r="A99" s="30" t="s">
        <v>210</v>
      </c>
      <c r="B99" s="33" t="s">
        <v>211</v>
      </c>
      <c r="C99" s="65"/>
      <c r="D99" s="65"/>
      <c r="E99" s="8">
        <f t="shared" si="5"/>
        <v>0</v>
      </c>
      <c r="F99" s="7">
        <f t="shared" si="6"/>
        <v>0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</row>
    <row r="100" spans="1:28" ht="26.25" x14ac:dyDescent="0.25">
      <c r="A100" s="30" t="s">
        <v>212</v>
      </c>
      <c r="B100" s="33" t="s">
        <v>213</v>
      </c>
      <c r="C100" s="65"/>
      <c r="D100" s="65"/>
      <c r="E100" s="8">
        <f t="shared" si="5"/>
        <v>0</v>
      </c>
      <c r="F100" s="7">
        <f t="shared" si="6"/>
        <v>0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</row>
    <row r="101" spans="1:28" ht="40.5" customHeight="1" x14ac:dyDescent="0.25">
      <c r="A101" s="30" t="s">
        <v>214</v>
      </c>
      <c r="B101" s="33" t="s">
        <v>215</v>
      </c>
      <c r="C101" s="65"/>
      <c r="D101" s="65"/>
      <c r="E101" s="8">
        <f t="shared" si="5"/>
        <v>0</v>
      </c>
      <c r="F101" s="7">
        <f t="shared" si="6"/>
        <v>0</v>
      </c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</row>
    <row r="102" spans="1:28" ht="22.5" customHeight="1" x14ac:dyDescent="0.25">
      <c r="A102" s="30" t="s">
        <v>216</v>
      </c>
      <c r="B102" s="33" t="s">
        <v>217</v>
      </c>
      <c r="C102" s="65"/>
      <c r="D102" s="65"/>
      <c r="E102" s="8">
        <f t="shared" si="5"/>
        <v>0</v>
      </c>
      <c r="F102" s="7">
        <f t="shared" si="6"/>
        <v>0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</row>
    <row r="103" spans="1:28" ht="39.75" customHeight="1" x14ac:dyDescent="0.25">
      <c r="A103" s="30" t="s">
        <v>218</v>
      </c>
      <c r="B103" s="33" t="s">
        <v>219</v>
      </c>
      <c r="C103" s="65">
        <v>11</v>
      </c>
      <c r="D103" s="65"/>
      <c r="E103" s="8">
        <f t="shared" ref="E103:E134" si="7">SUM(G103:J103)</f>
        <v>154</v>
      </c>
      <c r="F103" s="7">
        <f t="shared" ref="F103:F134" si="8">SUM(K103:N103)</f>
        <v>0</v>
      </c>
      <c r="G103" s="65"/>
      <c r="H103" s="65">
        <v>37</v>
      </c>
      <c r="I103" s="65">
        <v>86</v>
      </c>
      <c r="J103" s="65">
        <v>31</v>
      </c>
      <c r="K103" s="65"/>
      <c r="L103" s="65"/>
      <c r="M103" s="65"/>
      <c r="N103" s="65"/>
      <c r="O103" s="65">
        <v>25</v>
      </c>
      <c r="P103" s="65">
        <v>3</v>
      </c>
      <c r="Q103" s="65"/>
      <c r="R103" s="65">
        <v>12</v>
      </c>
      <c r="S103" s="65">
        <v>10</v>
      </c>
      <c r="T103" s="65">
        <v>154</v>
      </c>
      <c r="U103" s="65">
        <v>86</v>
      </c>
      <c r="V103" s="65"/>
      <c r="W103" s="65">
        <v>12</v>
      </c>
      <c r="X103" s="65">
        <v>112</v>
      </c>
      <c r="Y103" s="65"/>
      <c r="Z103" s="65">
        <v>10</v>
      </c>
      <c r="AA103" s="65">
        <v>112</v>
      </c>
      <c r="AB103" s="65">
        <v>44</v>
      </c>
    </row>
    <row r="104" spans="1:28" ht="41.25" customHeight="1" x14ac:dyDescent="0.25">
      <c r="A104" s="30" t="s">
        <v>220</v>
      </c>
      <c r="B104" s="33" t="s">
        <v>221</v>
      </c>
      <c r="C104" s="65"/>
      <c r="D104" s="65"/>
      <c r="E104" s="8">
        <f t="shared" si="7"/>
        <v>0</v>
      </c>
      <c r="F104" s="7">
        <f t="shared" si="8"/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</row>
    <row r="105" spans="1:28" ht="17.25" customHeight="1" x14ac:dyDescent="0.25">
      <c r="A105" s="30" t="s">
        <v>222</v>
      </c>
      <c r="B105" s="34" t="s">
        <v>223</v>
      </c>
      <c r="C105" s="65"/>
      <c r="D105" s="65"/>
      <c r="E105" s="8">
        <f t="shared" si="7"/>
        <v>0</v>
      </c>
      <c r="F105" s="7">
        <f t="shared" si="8"/>
        <v>0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</row>
    <row r="106" spans="1:28" ht="27" customHeight="1" x14ac:dyDescent="0.25">
      <c r="A106" s="30" t="s">
        <v>224</v>
      </c>
      <c r="B106" s="35" t="s">
        <v>225</v>
      </c>
      <c r="C106" s="65"/>
      <c r="D106" s="65"/>
      <c r="E106" s="8">
        <f t="shared" si="7"/>
        <v>0</v>
      </c>
      <c r="F106" s="7">
        <f t="shared" si="8"/>
        <v>0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</row>
    <row r="107" spans="1:28" ht="27" customHeight="1" x14ac:dyDescent="0.25">
      <c r="A107" s="30" t="s">
        <v>226</v>
      </c>
      <c r="B107" s="35" t="s">
        <v>227</v>
      </c>
      <c r="C107" s="65"/>
      <c r="D107" s="65"/>
      <c r="E107" s="8">
        <f t="shared" si="7"/>
        <v>0</v>
      </c>
      <c r="F107" s="7">
        <f t="shared" si="8"/>
        <v>0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</row>
    <row r="108" spans="1:28" ht="30" customHeight="1" x14ac:dyDescent="0.25">
      <c r="A108" s="30" t="s">
        <v>228</v>
      </c>
      <c r="B108" s="35" t="s">
        <v>229</v>
      </c>
      <c r="C108" s="65"/>
      <c r="D108" s="65"/>
      <c r="E108" s="8">
        <f t="shared" si="7"/>
        <v>0</v>
      </c>
      <c r="F108" s="7">
        <f t="shared" si="8"/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</row>
    <row r="109" spans="1:28" ht="32.25" customHeight="1" x14ac:dyDescent="0.25">
      <c r="A109" s="30" t="s">
        <v>230</v>
      </c>
      <c r="B109" s="35" t="s">
        <v>231</v>
      </c>
      <c r="C109" s="65"/>
      <c r="D109" s="65"/>
      <c r="E109" s="8">
        <f t="shared" si="7"/>
        <v>0</v>
      </c>
      <c r="F109" s="7">
        <f t="shared" si="8"/>
        <v>0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</row>
    <row r="110" spans="1:28" ht="26.25" x14ac:dyDescent="0.25">
      <c r="A110" s="30" t="s">
        <v>232</v>
      </c>
      <c r="B110" s="35" t="s">
        <v>233</v>
      </c>
      <c r="C110" s="65"/>
      <c r="D110" s="65"/>
      <c r="E110" s="8">
        <f t="shared" si="7"/>
        <v>0</v>
      </c>
      <c r="F110" s="7">
        <f t="shared" si="8"/>
        <v>0</v>
      </c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</row>
    <row r="111" spans="1:28" ht="32.25" customHeight="1" x14ac:dyDescent="0.25">
      <c r="A111" s="30" t="s">
        <v>234</v>
      </c>
      <c r="B111" s="35" t="s">
        <v>235</v>
      </c>
      <c r="C111" s="65"/>
      <c r="D111" s="65"/>
      <c r="E111" s="8">
        <f t="shared" si="7"/>
        <v>0</v>
      </c>
      <c r="F111" s="7">
        <f t="shared" si="8"/>
        <v>0</v>
      </c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</row>
    <row r="112" spans="1:28" ht="26.25" x14ac:dyDescent="0.25">
      <c r="A112" s="30" t="s">
        <v>236</v>
      </c>
      <c r="B112" s="35" t="s">
        <v>237</v>
      </c>
      <c r="C112" s="65"/>
      <c r="D112" s="65"/>
      <c r="E112" s="8">
        <f t="shared" si="7"/>
        <v>0</v>
      </c>
      <c r="F112" s="7">
        <f t="shared" si="8"/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</row>
    <row r="113" spans="1:28" ht="26.25" x14ac:dyDescent="0.25">
      <c r="A113" s="30" t="s">
        <v>238</v>
      </c>
      <c r="B113" s="35" t="s">
        <v>239</v>
      </c>
      <c r="C113" s="65"/>
      <c r="D113" s="65"/>
      <c r="E113" s="8">
        <f t="shared" si="7"/>
        <v>0</v>
      </c>
      <c r="F113" s="7">
        <f t="shared" si="8"/>
        <v>0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</row>
    <row r="114" spans="1:28" x14ac:dyDescent="0.25">
      <c r="A114" s="30" t="s">
        <v>240</v>
      </c>
      <c r="B114" s="35" t="s">
        <v>241</v>
      </c>
      <c r="C114" s="65"/>
      <c r="D114" s="65"/>
      <c r="E114" s="8">
        <f t="shared" si="7"/>
        <v>0</v>
      </c>
      <c r="F114" s="7">
        <f t="shared" si="8"/>
        <v>0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</row>
    <row r="115" spans="1:28" ht="26.25" x14ac:dyDescent="0.25">
      <c r="A115" s="30" t="s">
        <v>242</v>
      </c>
      <c r="B115" s="35" t="s">
        <v>243</v>
      </c>
      <c r="C115" s="65"/>
      <c r="D115" s="65"/>
      <c r="E115" s="8">
        <f t="shared" si="7"/>
        <v>0</v>
      </c>
      <c r="F115" s="7">
        <f t="shared" si="8"/>
        <v>0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</row>
    <row r="116" spans="1:28" x14ac:dyDescent="0.25">
      <c r="A116" s="30" t="s">
        <v>244</v>
      </c>
      <c r="B116" s="35" t="s">
        <v>245</v>
      </c>
      <c r="C116" s="65"/>
      <c r="D116" s="65"/>
      <c r="E116" s="8">
        <f t="shared" si="7"/>
        <v>0</v>
      </c>
      <c r="F116" s="7">
        <f t="shared" si="8"/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</row>
    <row r="117" spans="1:28" x14ac:dyDescent="0.25">
      <c r="A117" s="30" t="s">
        <v>246</v>
      </c>
      <c r="B117" s="35" t="s">
        <v>247</v>
      </c>
      <c r="C117" s="65"/>
      <c r="D117" s="65"/>
      <c r="E117" s="8">
        <f t="shared" si="7"/>
        <v>0</v>
      </c>
      <c r="F117" s="7">
        <f t="shared" si="8"/>
        <v>0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</row>
    <row r="118" spans="1:28" ht="30" customHeight="1" x14ac:dyDescent="0.25">
      <c r="A118" s="30" t="s">
        <v>248</v>
      </c>
      <c r="B118" s="35" t="s">
        <v>249</v>
      </c>
      <c r="C118" s="65">
        <v>5</v>
      </c>
      <c r="D118" s="65"/>
      <c r="E118" s="8">
        <f t="shared" si="7"/>
        <v>75</v>
      </c>
      <c r="F118" s="7">
        <f t="shared" si="8"/>
        <v>0</v>
      </c>
      <c r="G118" s="65"/>
      <c r="H118" s="65">
        <v>60</v>
      </c>
      <c r="I118" s="65">
        <v>15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</row>
    <row r="119" spans="1:28" x14ac:dyDescent="0.25">
      <c r="A119" s="30" t="s">
        <v>250</v>
      </c>
      <c r="B119" s="35" t="s">
        <v>251</v>
      </c>
      <c r="C119" s="65"/>
      <c r="D119" s="65"/>
      <c r="E119" s="8">
        <f t="shared" si="7"/>
        <v>0</v>
      </c>
      <c r="F119" s="7">
        <f t="shared" si="8"/>
        <v>0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</row>
    <row r="120" spans="1:28" x14ac:dyDescent="0.25">
      <c r="A120" s="30" t="s">
        <v>252</v>
      </c>
      <c r="B120" s="35" t="s">
        <v>253</v>
      </c>
      <c r="C120" s="65"/>
      <c r="D120" s="65"/>
      <c r="E120" s="8">
        <f t="shared" si="7"/>
        <v>0</v>
      </c>
      <c r="F120" s="7">
        <f t="shared" si="8"/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</row>
    <row r="121" spans="1:28" ht="15" customHeight="1" x14ac:dyDescent="0.25">
      <c r="A121" s="30" t="s">
        <v>254</v>
      </c>
      <c r="B121" s="35" t="s">
        <v>255</v>
      </c>
      <c r="C121" s="65"/>
      <c r="D121" s="65"/>
      <c r="E121" s="8">
        <f t="shared" si="7"/>
        <v>0</v>
      </c>
      <c r="F121" s="7">
        <f t="shared" si="8"/>
        <v>0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</row>
    <row r="122" spans="1:28" ht="15.75" customHeight="1" x14ac:dyDescent="0.25">
      <c r="A122" s="30" t="s">
        <v>256</v>
      </c>
      <c r="B122" s="35" t="s">
        <v>257</v>
      </c>
      <c r="C122" s="65"/>
      <c r="D122" s="65"/>
      <c r="E122" s="8">
        <f t="shared" si="7"/>
        <v>0</v>
      </c>
      <c r="F122" s="7">
        <f t="shared" si="8"/>
        <v>0</v>
      </c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</row>
    <row r="123" spans="1:28" ht="15" customHeight="1" x14ac:dyDescent="0.25">
      <c r="A123" s="30" t="s">
        <v>258</v>
      </c>
      <c r="B123" s="35" t="s">
        <v>259</v>
      </c>
      <c r="C123" s="65"/>
      <c r="D123" s="65"/>
      <c r="E123" s="8">
        <f t="shared" si="7"/>
        <v>0</v>
      </c>
      <c r="F123" s="7">
        <f t="shared" si="8"/>
        <v>0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</row>
    <row r="124" spans="1:28" ht="29.25" customHeight="1" x14ac:dyDescent="0.25">
      <c r="A124" s="30" t="s">
        <v>260</v>
      </c>
      <c r="B124" s="35" t="s">
        <v>261</v>
      </c>
      <c r="C124" s="65"/>
      <c r="D124" s="65"/>
      <c r="E124" s="8">
        <f t="shared" si="7"/>
        <v>0</v>
      </c>
      <c r="F124" s="7">
        <f t="shared" si="8"/>
        <v>0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</row>
    <row r="125" spans="1:28" x14ac:dyDescent="0.25">
      <c r="A125" s="30" t="s">
        <v>262</v>
      </c>
      <c r="B125" s="35" t="s">
        <v>263</v>
      </c>
      <c r="C125" s="65"/>
      <c r="D125" s="65"/>
      <c r="E125" s="8">
        <f t="shared" si="7"/>
        <v>0</v>
      </c>
      <c r="F125" s="7">
        <f t="shared" si="8"/>
        <v>0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</row>
    <row r="126" spans="1:28" ht="12" customHeight="1" x14ac:dyDescent="0.25">
      <c r="A126" s="30" t="s">
        <v>264</v>
      </c>
      <c r="B126" s="35" t="s">
        <v>265</v>
      </c>
      <c r="C126" s="65"/>
      <c r="D126" s="65"/>
      <c r="E126" s="8">
        <f t="shared" si="7"/>
        <v>0</v>
      </c>
      <c r="F126" s="7">
        <f t="shared" si="8"/>
        <v>0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</row>
    <row r="127" spans="1:28" ht="40.5" customHeight="1" x14ac:dyDescent="0.25">
      <c r="A127" s="30" t="s">
        <v>266</v>
      </c>
      <c r="B127" s="35" t="s">
        <v>267</v>
      </c>
      <c r="C127" s="65"/>
      <c r="D127" s="65"/>
      <c r="E127" s="8">
        <f t="shared" si="7"/>
        <v>0</v>
      </c>
      <c r="F127" s="7">
        <f t="shared" si="8"/>
        <v>0</v>
      </c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1:28" ht="15.75" customHeight="1" x14ac:dyDescent="0.25">
      <c r="A128" s="30" t="s">
        <v>268</v>
      </c>
      <c r="B128" s="35" t="s">
        <v>269</v>
      </c>
      <c r="C128" s="65"/>
      <c r="D128" s="65"/>
      <c r="E128" s="8">
        <f t="shared" si="7"/>
        <v>0</v>
      </c>
      <c r="F128" s="7">
        <f t="shared" si="8"/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pans="1:28" x14ac:dyDescent="0.25">
      <c r="A129" s="30" t="s">
        <v>270</v>
      </c>
      <c r="B129" s="35" t="s">
        <v>271</v>
      </c>
      <c r="C129" s="65"/>
      <c r="D129" s="65"/>
      <c r="E129" s="8">
        <f t="shared" si="7"/>
        <v>0</v>
      </c>
      <c r="F129" s="7">
        <f t="shared" si="8"/>
        <v>0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</row>
    <row r="130" spans="1:28" x14ac:dyDescent="0.25">
      <c r="A130" s="30" t="s">
        <v>272</v>
      </c>
      <c r="B130" s="35" t="s">
        <v>273</v>
      </c>
      <c r="C130" s="65"/>
      <c r="D130" s="65"/>
      <c r="E130" s="8">
        <f t="shared" si="7"/>
        <v>0</v>
      </c>
      <c r="F130" s="7">
        <f t="shared" si="8"/>
        <v>0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</row>
    <row r="131" spans="1:28" ht="29.25" customHeight="1" x14ac:dyDescent="0.25">
      <c r="A131" s="30" t="s">
        <v>274</v>
      </c>
      <c r="B131" s="35" t="s">
        <v>275</v>
      </c>
      <c r="C131" s="65"/>
      <c r="D131" s="65"/>
      <c r="E131" s="8">
        <f t="shared" si="7"/>
        <v>0</v>
      </c>
      <c r="F131" s="7">
        <f t="shared" si="8"/>
        <v>0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</row>
    <row r="132" spans="1:28" x14ac:dyDescent="0.25">
      <c r="A132" s="30" t="s">
        <v>276</v>
      </c>
      <c r="B132" s="35" t="s">
        <v>277</v>
      </c>
      <c r="C132" s="65">
        <v>2</v>
      </c>
      <c r="D132" s="65"/>
      <c r="E132" s="8">
        <f t="shared" si="7"/>
        <v>26</v>
      </c>
      <c r="F132" s="7">
        <f t="shared" si="8"/>
        <v>0</v>
      </c>
      <c r="G132" s="65"/>
      <c r="H132" s="65">
        <v>6</v>
      </c>
      <c r="I132" s="65">
        <v>12</v>
      </c>
      <c r="J132" s="65">
        <v>8</v>
      </c>
      <c r="K132" s="65"/>
      <c r="L132" s="65"/>
      <c r="M132" s="65"/>
      <c r="N132" s="65"/>
      <c r="O132" s="65">
        <v>6</v>
      </c>
      <c r="P132" s="65">
        <v>9</v>
      </c>
      <c r="Q132" s="65"/>
      <c r="R132" s="65">
        <v>1</v>
      </c>
      <c r="S132" s="65">
        <v>1</v>
      </c>
      <c r="T132" s="65">
        <v>26</v>
      </c>
      <c r="U132" s="65">
        <v>17</v>
      </c>
      <c r="V132" s="65"/>
      <c r="W132" s="65">
        <v>4</v>
      </c>
      <c r="X132" s="65">
        <v>26</v>
      </c>
      <c r="Y132" s="65"/>
      <c r="Z132" s="65">
        <v>1</v>
      </c>
      <c r="AA132" s="65">
        <v>26</v>
      </c>
      <c r="AB132" s="65">
        <v>17</v>
      </c>
    </row>
    <row r="133" spans="1:28" ht="39" customHeight="1" x14ac:dyDescent="0.25">
      <c r="A133" s="30" t="s">
        <v>278</v>
      </c>
      <c r="B133" s="35" t="s">
        <v>279</v>
      </c>
      <c r="C133" s="65"/>
      <c r="D133" s="65"/>
      <c r="E133" s="8">
        <f t="shared" si="7"/>
        <v>0</v>
      </c>
      <c r="F133" s="7">
        <f t="shared" si="8"/>
        <v>0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</row>
    <row r="134" spans="1:28" x14ac:dyDescent="0.25">
      <c r="A134" s="30" t="s">
        <v>280</v>
      </c>
      <c r="B134" s="35" t="s">
        <v>281</v>
      </c>
      <c r="C134" s="65"/>
      <c r="D134" s="65"/>
      <c r="E134" s="8">
        <f t="shared" si="7"/>
        <v>0</v>
      </c>
      <c r="F134" s="7">
        <f t="shared" si="8"/>
        <v>0</v>
      </c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</row>
    <row r="135" spans="1:28" ht="16.5" customHeight="1" x14ac:dyDescent="0.25">
      <c r="A135" s="30" t="s">
        <v>282</v>
      </c>
      <c r="B135" s="35" t="s">
        <v>283</v>
      </c>
      <c r="C135" s="65"/>
      <c r="D135" s="65"/>
      <c r="E135" s="8">
        <f t="shared" ref="E135:E144" si="9">SUM(G135:J135)</f>
        <v>0</v>
      </c>
      <c r="F135" s="7">
        <f t="shared" ref="F135:F144" si="10">SUM(K135:N135)</f>
        <v>0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</row>
    <row r="136" spans="1:28" ht="16.5" customHeight="1" x14ac:dyDescent="0.25">
      <c r="A136" s="30" t="s">
        <v>284</v>
      </c>
      <c r="B136" s="35" t="s">
        <v>285</v>
      </c>
      <c r="C136" s="65"/>
      <c r="D136" s="65"/>
      <c r="E136" s="8">
        <f t="shared" si="9"/>
        <v>0</v>
      </c>
      <c r="F136" s="7">
        <f t="shared" si="10"/>
        <v>0</v>
      </c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</row>
    <row r="137" spans="1:28" ht="26.25" customHeight="1" x14ac:dyDescent="0.25">
      <c r="A137" s="30" t="s">
        <v>286</v>
      </c>
      <c r="B137" s="35" t="s">
        <v>287</v>
      </c>
      <c r="C137" s="65"/>
      <c r="D137" s="65"/>
      <c r="E137" s="8">
        <f t="shared" si="9"/>
        <v>0</v>
      </c>
      <c r="F137" s="7">
        <f t="shared" si="10"/>
        <v>0</v>
      </c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</row>
    <row r="138" spans="1:28" x14ac:dyDescent="0.25">
      <c r="A138" s="30" t="s">
        <v>288</v>
      </c>
      <c r="B138" s="35" t="s">
        <v>289</v>
      </c>
      <c r="C138" s="65"/>
      <c r="D138" s="65"/>
      <c r="E138" s="8">
        <f t="shared" si="9"/>
        <v>0</v>
      </c>
      <c r="F138" s="7">
        <f t="shared" si="10"/>
        <v>0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</row>
    <row r="139" spans="1:28" x14ac:dyDescent="0.25">
      <c r="A139" s="30" t="s">
        <v>290</v>
      </c>
      <c r="B139" s="35" t="s">
        <v>291</v>
      </c>
      <c r="C139" s="65">
        <v>1</v>
      </c>
      <c r="D139" s="65"/>
      <c r="E139" s="8">
        <f t="shared" si="9"/>
        <v>23</v>
      </c>
      <c r="F139" s="7">
        <f t="shared" si="10"/>
        <v>0</v>
      </c>
      <c r="G139" s="65"/>
      <c r="H139" s="65">
        <v>6</v>
      </c>
      <c r="I139" s="65">
        <v>8</v>
      </c>
      <c r="J139" s="65">
        <v>9</v>
      </c>
      <c r="K139" s="65"/>
      <c r="L139" s="65"/>
      <c r="M139" s="65"/>
      <c r="N139" s="65"/>
      <c r="O139" s="65">
        <v>4</v>
      </c>
      <c r="P139" s="65">
        <v>6</v>
      </c>
      <c r="Q139" s="65"/>
      <c r="R139" s="65">
        <v>1</v>
      </c>
      <c r="S139" s="65">
        <v>1</v>
      </c>
      <c r="T139" s="65">
        <v>23</v>
      </c>
      <c r="U139" s="65">
        <v>18</v>
      </c>
      <c r="V139" s="65"/>
      <c r="W139" s="65">
        <v>2</v>
      </c>
      <c r="X139" s="65">
        <v>23</v>
      </c>
      <c r="Y139" s="65"/>
      <c r="Z139" s="65">
        <v>1</v>
      </c>
      <c r="AA139" s="65">
        <v>23</v>
      </c>
      <c r="AB139" s="65">
        <v>18</v>
      </c>
    </row>
    <row r="140" spans="1:28" x14ac:dyDescent="0.25">
      <c r="A140" s="30" t="s">
        <v>292</v>
      </c>
      <c r="B140" s="35" t="s">
        <v>293</v>
      </c>
      <c r="C140" s="65">
        <v>1</v>
      </c>
      <c r="D140" s="65"/>
      <c r="E140" s="8">
        <f t="shared" si="9"/>
        <v>34</v>
      </c>
      <c r="F140" s="7">
        <f t="shared" si="10"/>
        <v>0</v>
      </c>
      <c r="G140" s="65"/>
      <c r="H140" s="65">
        <v>8</v>
      </c>
      <c r="I140" s="65">
        <v>12</v>
      </c>
      <c r="J140" s="65">
        <v>14</v>
      </c>
      <c r="K140" s="65"/>
      <c r="L140" s="65"/>
      <c r="M140" s="65"/>
      <c r="N140" s="65"/>
      <c r="O140" s="65">
        <v>7</v>
      </c>
      <c r="P140" s="65">
        <v>8</v>
      </c>
      <c r="Q140" s="65"/>
      <c r="R140" s="65">
        <v>2</v>
      </c>
      <c r="S140" s="65">
        <v>3</v>
      </c>
      <c r="T140" s="65">
        <v>54</v>
      </c>
      <c r="U140" s="65">
        <v>28</v>
      </c>
      <c r="V140" s="65"/>
      <c r="W140" s="65">
        <v>2</v>
      </c>
      <c r="X140" s="65">
        <v>34</v>
      </c>
      <c r="Y140" s="65"/>
      <c r="Z140" s="65">
        <v>2</v>
      </c>
      <c r="AA140" s="65">
        <v>34</v>
      </c>
      <c r="AB140" s="65">
        <v>28</v>
      </c>
    </row>
    <row r="141" spans="1:28" ht="27.75" customHeight="1" x14ac:dyDescent="0.25">
      <c r="A141" s="30" t="s">
        <v>294</v>
      </c>
      <c r="B141" s="35" t="s">
        <v>295</v>
      </c>
      <c r="C141" s="65"/>
      <c r="D141" s="65"/>
      <c r="E141" s="8">
        <f t="shared" si="9"/>
        <v>0</v>
      </c>
      <c r="F141" s="7">
        <f t="shared" si="10"/>
        <v>0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</row>
    <row r="142" spans="1:28" ht="28.5" customHeight="1" x14ac:dyDescent="0.25">
      <c r="A142" s="30" t="s">
        <v>296</v>
      </c>
      <c r="B142" s="35" t="s">
        <v>297</v>
      </c>
      <c r="C142" s="65"/>
      <c r="D142" s="65"/>
      <c r="E142" s="8">
        <f t="shared" si="9"/>
        <v>0</v>
      </c>
      <c r="F142" s="7">
        <f t="shared" si="10"/>
        <v>0</v>
      </c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</row>
    <row r="143" spans="1:28" ht="63.75" customHeight="1" x14ac:dyDescent="0.25">
      <c r="A143" s="30" t="s">
        <v>298</v>
      </c>
      <c r="B143" s="35" t="s">
        <v>299</v>
      </c>
      <c r="C143" s="65"/>
      <c r="D143" s="65"/>
      <c r="E143" s="8">
        <f t="shared" si="9"/>
        <v>0</v>
      </c>
      <c r="F143" s="7">
        <f t="shared" si="10"/>
        <v>0</v>
      </c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</row>
    <row r="144" spans="1:28" ht="39.75" customHeight="1" x14ac:dyDescent="0.25">
      <c r="A144" s="30" t="s">
        <v>300</v>
      </c>
      <c r="B144" s="35" t="s">
        <v>301</v>
      </c>
      <c r="C144" s="64"/>
      <c r="D144" s="64"/>
      <c r="E144" s="8">
        <f t="shared" si="9"/>
        <v>0</v>
      </c>
      <c r="F144" s="7">
        <f t="shared" si="10"/>
        <v>0</v>
      </c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36</v>
      </c>
      <c r="D145" s="11">
        <f t="shared" si="11"/>
        <v>0</v>
      </c>
      <c r="E145" s="11">
        <f t="shared" si="11"/>
        <v>525</v>
      </c>
      <c r="F145" s="11">
        <f t="shared" si="11"/>
        <v>0</v>
      </c>
      <c r="G145" s="11">
        <f t="shared" si="11"/>
        <v>0</v>
      </c>
      <c r="H145" s="11">
        <f t="shared" si="11"/>
        <v>152</v>
      </c>
      <c r="I145" s="11">
        <f t="shared" si="11"/>
        <v>234</v>
      </c>
      <c r="J145" s="11">
        <f t="shared" si="11"/>
        <v>139</v>
      </c>
      <c r="K145" s="11">
        <f t="shared" si="11"/>
        <v>0</v>
      </c>
      <c r="L145" s="11">
        <f t="shared" si="11"/>
        <v>0</v>
      </c>
      <c r="M145" s="11">
        <f t="shared" si="11"/>
        <v>0</v>
      </c>
      <c r="N145" s="11">
        <f t="shared" si="11"/>
        <v>0</v>
      </c>
      <c r="O145" s="11">
        <f t="shared" si="11"/>
        <v>80</v>
      </c>
      <c r="P145" s="11">
        <f t="shared" si="11"/>
        <v>69</v>
      </c>
      <c r="Q145" s="11">
        <f t="shared" si="11"/>
        <v>0</v>
      </c>
      <c r="R145" s="11">
        <f t="shared" si="11"/>
        <v>23</v>
      </c>
      <c r="S145" s="11">
        <f t="shared" si="11"/>
        <v>20</v>
      </c>
      <c r="T145" s="11">
        <f t="shared" si="11"/>
        <v>415</v>
      </c>
      <c r="U145" s="11">
        <f t="shared" si="11"/>
        <v>255</v>
      </c>
      <c r="V145" s="11">
        <f t="shared" si="11"/>
        <v>0</v>
      </c>
      <c r="W145" s="11">
        <f t="shared" si="11"/>
        <v>47</v>
      </c>
      <c r="X145" s="11">
        <f t="shared" si="11"/>
        <v>382</v>
      </c>
      <c r="Y145" s="11">
        <f t="shared" si="11"/>
        <v>0</v>
      </c>
      <c r="Z145" s="11">
        <f t="shared" si="11"/>
        <v>19</v>
      </c>
      <c r="AA145" s="11">
        <f t="shared" si="11"/>
        <v>343</v>
      </c>
      <c r="AB145" s="11">
        <f t="shared" si="11"/>
        <v>204</v>
      </c>
    </row>
    <row r="148" spans="1:28" x14ac:dyDescent="0.25">
      <c r="A148" s="40" t="s">
        <v>310</v>
      </c>
    </row>
  </sheetData>
  <mergeCells count="23">
    <mergeCell ref="Y2:Y3"/>
    <mergeCell ref="Z2:Z3"/>
    <mergeCell ref="AA2:AA3"/>
    <mergeCell ref="AB2:AB3"/>
    <mergeCell ref="X1:X3"/>
    <mergeCell ref="Y1:AB1"/>
    <mergeCell ref="A1:A3"/>
    <mergeCell ref="B1:B3"/>
    <mergeCell ref="C1:D2"/>
    <mergeCell ref="E1:N1"/>
    <mergeCell ref="O1:V1"/>
    <mergeCell ref="E2:E3"/>
    <mergeCell ref="F2:J2"/>
    <mergeCell ref="K2:N2"/>
    <mergeCell ref="O2:O3"/>
    <mergeCell ref="P2:P3"/>
    <mergeCell ref="W1:W3"/>
    <mergeCell ref="T2:T3"/>
    <mergeCell ref="U2:U3"/>
    <mergeCell ref="V2:V3"/>
    <mergeCell ref="Q2:Q3"/>
    <mergeCell ref="R2:R3"/>
    <mergeCell ref="S2:S3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38DE-E8E8-469C-8161-C350C509D645}">
  <dimension ref="A1:AB145"/>
  <sheetViews>
    <sheetView workbookViewId="0">
      <pane ySplit="6" topLeftCell="A7" activePane="bottomLeft" state="frozen"/>
      <selection pane="bottomLeft" activeCell="O13" sqref="O13"/>
    </sheetView>
  </sheetViews>
  <sheetFormatPr defaultRowHeight="15" x14ac:dyDescent="0.25"/>
  <cols>
    <col min="1" max="1" width="14.7109375" style="40" customWidth="1"/>
    <col min="2" max="2" width="6.5703125" style="40" customWidth="1"/>
    <col min="3" max="3" width="9.140625" style="40" customWidth="1"/>
    <col min="4" max="4" width="9.140625" style="40"/>
    <col min="5" max="5" width="8.7109375" style="40" customWidth="1"/>
    <col min="6" max="6" width="10.42578125" style="40" customWidth="1"/>
    <col min="7" max="7" width="7.42578125" style="40" customWidth="1"/>
    <col min="8" max="8" width="8" style="40" customWidth="1"/>
    <col min="9" max="9" width="7.5703125" style="40" customWidth="1"/>
    <col min="10" max="10" width="8.28515625" style="40" customWidth="1"/>
    <col min="11" max="11" width="7.28515625" style="40" customWidth="1"/>
    <col min="12" max="12" width="8" style="40" customWidth="1"/>
    <col min="13" max="13" width="7.7109375" style="40" customWidth="1"/>
    <col min="14" max="14" width="9.85546875" style="40" customWidth="1"/>
    <col min="15" max="16" width="9.140625" style="40"/>
    <col min="17" max="17" width="7.140625" style="40" customWidth="1"/>
    <col min="18" max="18" width="10.5703125" style="40" customWidth="1"/>
    <col min="19" max="19" width="10" style="40" customWidth="1"/>
    <col min="20" max="20" width="6.5703125" style="40" customWidth="1"/>
    <col min="21" max="21" width="8.42578125" style="40" customWidth="1"/>
    <col min="22" max="22" width="10.140625" style="40" customWidth="1"/>
    <col min="23" max="23" width="12.42578125" style="40" customWidth="1"/>
    <col min="24" max="24" width="13" style="40" customWidth="1"/>
    <col min="25" max="25" width="9.140625" style="40"/>
    <col min="26" max="26" width="10" style="40" customWidth="1"/>
    <col min="27" max="27" width="6.28515625" style="40" customWidth="1"/>
    <col min="28" max="16384" width="9.140625" style="40"/>
  </cols>
  <sheetData>
    <row r="1" spans="1:28" ht="63" customHeight="1" x14ac:dyDescent="0.25">
      <c r="A1" s="139" t="s">
        <v>312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8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8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8" ht="106.5" customHeight="1" x14ac:dyDescent="0.25">
      <c r="A4" s="116"/>
      <c r="B4" s="120"/>
      <c r="C4" s="23" t="s">
        <v>9</v>
      </c>
      <c r="D4" s="23" t="s">
        <v>21</v>
      </c>
      <c r="E4" s="120"/>
      <c r="F4" s="23" t="s">
        <v>19</v>
      </c>
      <c r="G4" s="23" t="s">
        <v>22</v>
      </c>
      <c r="H4" s="22" t="s">
        <v>23</v>
      </c>
      <c r="I4" s="23" t="s">
        <v>24</v>
      </c>
      <c r="J4" s="22" t="s">
        <v>25</v>
      </c>
      <c r="K4" s="23" t="s">
        <v>22</v>
      </c>
      <c r="L4" s="22" t="s">
        <v>23</v>
      </c>
      <c r="M4" s="23" t="s">
        <v>24</v>
      </c>
      <c r="N4" s="22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8" ht="15.75" thickBot="1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8" x14ac:dyDescent="0.25">
      <c r="A6" s="3" t="s">
        <v>9</v>
      </c>
      <c r="B6" s="4">
        <f t="shared" ref="B6:AB6" si="0">B145</f>
        <v>139</v>
      </c>
      <c r="C6" s="5">
        <f t="shared" si="0"/>
        <v>630</v>
      </c>
      <c r="D6" s="5">
        <f t="shared" si="0"/>
        <v>294</v>
      </c>
      <c r="E6" s="5">
        <f t="shared" si="0"/>
        <v>8741</v>
      </c>
      <c r="F6" s="5">
        <f t="shared" si="0"/>
        <v>4340</v>
      </c>
      <c r="G6" s="5">
        <f t="shared" si="0"/>
        <v>33</v>
      </c>
      <c r="H6" s="5">
        <f t="shared" si="0"/>
        <v>1928</v>
      </c>
      <c r="I6" s="5">
        <f t="shared" si="0"/>
        <v>4865</v>
      </c>
      <c r="J6" s="5">
        <f t="shared" si="0"/>
        <v>1915</v>
      </c>
      <c r="K6" s="5">
        <f t="shared" si="0"/>
        <v>33</v>
      </c>
      <c r="L6" s="5">
        <f t="shared" si="0"/>
        <v>1081</v>
      </c>
      <c r="M6" s="5">
        <f t="shared" si="0"/>
        <v>2194</v>
      </c>
      <c r="N6" s="5">
        <f t="shared" si="0"/>
        <v>1032</v>
      </c>
      <c r="O6" s="5">
        <f t="shared" si="0"/>
        <v>579</v>
      </c>
      <c r="P6" s="5">
        <f t="shared" si="0"/>
        <v>310</v>
      </c>
      <c r="Q6" s="5">
        <f t="shared" si="0"/>
        <v>5</v>
      </c>
      <c r="R6" s="5">
        <f t="shared" si="0"/>
        <v>35</v>
      </c>
      <c r="S6" s="5">
        <f t="shared" si="0"/>
        <v>34</v>
      </c>
      <c r="T6" s="5">
        <f t="shared" si="0"/>
        <v>464</v>
      </c>
      <c r="U6" s="5">
        <f t="shared" si="0"/>
        <v>45</v>
      </c>
      <c r="V6" s="5">
        <f t="shared" si="0"/>
        <v>0</v>
      </c>
      <c r="W6" s="5">
        <f t="shared" si="0"/>
        <v>498</v>
      </c>
      <c r="X6" s="5">
        <f t="shared" si="0"/>
        <v>6407</v>
      </c>
      <c r="Y6" s="5">
        <f t="shared" si="0"/>
        <v>4482</v>
      </c>
      <c r="Z6" s="5">
        <f t="shared" si="0"/>
        <v>175</v>
      </c>
      <c r="AA6" s="5">
        <f t="shared" si="0"/>
        <v>72</v>
      </c>
      <c r="AB6" s="5">
        <f t="shared" si="0"/>
        <v>2</v>
      </c>
    </row>
    <row r="7" spans="1:28" ht="24.75" customHeight="1" x14ac:dyDescent="0.25">
      <c r="A7" s="30" t="s">
        <v>26</v>
      </c>
      <c r="B7" s="31" t="s">
        <v>27</v>
      </c>
      <c r="C7" s="32"/>
      <c r="D7" s="32"/>
      <c r="E7" s="7">
        <f t="shared" ref="E7:E38" si="1">SUM(G7:J7)</f>
        <v>0</v>
      </c>
      <c r="F7" s="7">
        <f t="shared" ref="F7:F38" si="2">SUM(K7:N7)</f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24" customHeight="1" x14ac:dyDescent="0.25">
      <c r="A8" s="30" t="s">
        <v>28</v>
      </c>
      <c r="B8" s="31" t="s">
        <v>29</v>
      </c>
      <c r="C8" s="32"/>
      <c r="D8" s="32"/>
      <c r="E8" s="7">
        <f t="shared" si="1"/>
        <v>0</v>
      </c>
      <c r="F8" s="7">
        <f t="shared" si="2"/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x14ac:dyDescent="0.25">
      <c r="A9" s="30" t="s">
        <v>30</v>
      </c>
      <c r="B9" s="31" t="s">
        <v>31</v>
      </c>
      <c r="C9" s="32"/>
      <c r="D9" s="32"/>
      <c r="E9" s="7">
        <f t="shared" si="1"/>
        <v>0</v>
      </c>
      <c r="F9" s="7">
        <f t="shared" si="2"/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26.25" customHeight="1" x14ac:dyDescent="0.25">
      <c r="A10" s="30" t="s">
        <v>32</v>
      </c>
      <c r="B10" s="31" t="s">
        <v>33</v>
      </c>
      <c r="C10" s="32"/>
      <c r="D10" s="32"/>
      <c r="E10" s="7">
        <f t="shared" si="1"/>
        <v>0</v>
      </c>
      <c r="F10" s="7">
        <f t="shared" si="2"/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5.75" customHeight="1" x14ac:dyDescent="0.25">
      <c r="A11" s="30" t="s">
        <v>34</v>
      </c>
      <c r="B11" s="33" t="s">
        <v>35</v>
      </c>
      <c r="C11" s="32"/>
      <c r="D11" s="32"/>
      <c r="E11" s="8">
        <f t="shared" si="1"/>
        <v>0</v>
      </c>
      <c r="F11" s="7">
        <f t="shared" si="2"/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24.75" customHeight="1" x14ac:dyDescent="0.25">
      <c r="A12" s="30" t="s">
        <v>36</v>
      </c>
      <c r="B12" s="33" t="s">
        <v>37</v>
      </c>
      <c r="C12" s="32"/>
      <c r="D12" s="32"/>
      <c r="E12" s="8">
        <f t="shared" si="1"/>
        <v>0</v>
      </c>
      <c r="F12" s="7">
        <f t="shared" si="2"/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6.5" customHeight="1" x14ac:dyDescent="0.25">
      <c r="A13" s="30" t="s">
        <v>38</v>
      </c>
      <c r="B13" s="33" t="s">
        <v>39</v>
      </c>
      <c r="C13" s="32"/>
      <c r="D13" s="32"/>
      <c r="E13" s="8">
        <f t="shared" si="1"/>
        <v>0</v>
      </c>
      <c r="F13" s="7">
        <f t="shared" si="2"/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18" customHeight="1" x14ac:dyDescent="0.25">
      <c r="A14" s="30" t="s">
        <v>40</v>
      </c>
      <c r="B14" s="33" t="s">
        <v>41</v>
      </c>
      <c r="C14" s="32"/>
      <c r="D14" s="32"/>
      <c r="E14" s="8">
        <f t="shared" si="1"/>
        <v>0</v>
      </c>
      <c r="F14" s="7">
        <f t="shared" si="2"/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x14ac:dyDescent="0.25">
      <c r="A15" s="30" t="s">
        <v>42</v>
      </c>
      <c r="B15" s="33" t="s">
        <v>43</v>
      </c>
      <c r="C15" s="32">
        <v>168</v>
      </c>
      <c r="D15" s="32">
        <v>72</v>
      </c>
      <c r="E15" s="8">
        <f t="shared" si="1"/>
        <v>1676</v>
      </c>
      <c r="F15" s="7">
        <f t="shared" si="2"/>
        <v>718</v>
      </c>
      <c r="G15" s="32">
        <v>0</v>
      </c>
      <c r="H15" s="32">
        <v>604</v>
      </c>
      <c r="I15" s="32">
        <v>697</v>
      </c>
      <c r="J15" s="32">
        <v>375</v>
      </c>
      <c r="K15" s="32">
        <v>0</v>
      </c>
      <c r="L15" s="32">
        <v>256</v>
      </c>
      <c r="M15" s="32">
        <v>289</v>
      </c>
      <c r="N15" s="32">
        <v>173</v>
      </c>
      <c r="O15" s="32">
        <v>75</v>
      </c>
      <c r="P15" s="32">
        <v>32</v>
      </c>
      <c r="Q15" s="32">
        <v>0</v>
      </c>
      <c r="R15" s="32">
        <v>5</v>
      </c>
      <c r="S15" s="32">
        <v>3</v>
      </c>
      <c r="T15" s="32">
        <v>36</v>
      </c>
      <c r="U15" s="32">
        <v>0</v>
      </c>
      <c r="V15" s="32">
        <v>0</v>
      </c>
      <c r="W15" s="32">
        <v>63</v>
      </c>
      <c r="X15" s="32">
        <v>869</v>
      </c>
      <c r="Y15" s="32">
        <v>446</v>
      </c>
      <c r="Z15" s="32">
        <v>43</v>
      </c>
      <c r="AA15" s="32">
        <v>12</v>
      </c>
      <c r="AB15" s="32">
        <v>0</v>
      </c>
    </row>
    <row r="16" spans="1:28" x14ac:dyDescent="0.25">
      <c r="A16" s="30" t="s">
        <v>44</v>
      </c>
      <c r="B16" s="33" t="s">
        <v>45</v>
      </c>
      <c r="C16" s="32">
        <v>2</v>
      </c>
      <c r="D16" s="32">
        <v>2</v>
      </c>
      <c r="E16" s="8">
        <f t="shared" si="1"/>
        <v>20</v>
      </c>
      <c r="F16" s="7">
        <f t="shared" si="2"/>
        <v>20</v>
      </c>
      <c r="G16" s="32">
        <v>0</v>
      </c>
      <c r="H16" s="32">
        <v>0</v>
      </c>
      <c r="I16" s="32">
        <v>9</v>
      </c>
      <c r="J16" s="32">
        <v>11</v>
      </c>
      <c r="K16" s="32">
        <v>0</v>
      </c>
      <c r="L16" s="32">
        <v>0</v>
      </c>
      <c r="M16" s="32">
        <v>9</v>
      </c>
      <c r="N16" s="32">
        <v>11</v>
      </c>
      <c r="O16" s="32">
        <v>7</v>
      </c>
      <c r="P16" s="32">
        <v>6</v>
      </c>
      <c r="Q16" s="32">
        <v>0</v>
      </c>
      <c r="R16" s="32">
        <v>1</v>
      </c>
      <c r="S16" s="32">
        <v>2</v>
      </c>
      <c r="T16" s="32">
        <v>0</v>
      </c>
      <c r="U16" s="32">
        <v>0</v>
      </c>
      <c r="V16" s="32">
        <v>0</v>
      </c>
      <c r="W16" s="32">
        <v>4</v>
      </c>
      <c r="X16" s="32">
        <v>64</v>
      </c>
      <c r="Y16" s="32">
        <v>0</v>
      </c>
      <c r="Z16" s="32">
        <v>0</v>
      </c>
      <c r="AA16" s="32">
        <v>0</v>
      </c>
      <c r="AB16" s="32">
        <v>0</v>
      </c>
    </row>
    <row r="17" spans="1:28" x14ac:dyDescent="0.25">
      <c r="A17" s="30" t="s">
        <v>46</v>
      </c>
      <c r="B17" s="33" t="s">
        <v>47</v>
      </c>
      <c r="C17" s="32"/>
      <c r="D17" s="32"/>
      <c r="E17" s="8">
        <f t="shared" si="1"/>
        <v>0</v>
      </c>
      <c r="F17" s="7">
        <f t="shared" si="2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26.25" x14ac:dyDescent="0.25">
      <c r="A18" s="30" t="s">
        <v>48</v>
      </c>
      <c r="B18" s="33" t="s">
        <v>49</v>
      </c>
      <c r="C18" s="32"/>
      <c r="D18" s="32"/>
      <c r="E18" s="8">
        <f t="shared" si="1"/>
        <v>0</v>
      </c>
      <c r="F18" s="7">
        <f t="shared" si="2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x14ac:dyDescent="0.25">
      <c r="A19" s="30" t="s">
        <v>50</v>
      </c>
      <c r="B19" s="33" t="s">
        <v>51</v>
      </c>
      <c r="C19" s="32"/>
      <c r="D19" s="32"/>
      <c r="E19" s="8">
        <f t="shared" si="1"/>
        <v>0</v>
      </c>
      <c r="F19" s="7">
        <f t="shared" si="2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18" customHeight="1" x14ac:dyDescent="0.25">
      <c r="A20" s="30" t="s">
        <v>52</v>
      </c>
      <c r="B20" s="33" t="s">
        <v>53</v>
      </c>
      <c r="C20" s="32"/>
      <c r="D20" s="32"/>
      <c r="E20" s="8">
        <f t="shared" si="1"/>
        <v>0</v>
      </c>
      <c r="F20" s="7">
        <f t="shared" si="2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x14ac:dyDescent="0.25">
      <c r="A21" s="30" t="s">
        <v>54</v>
      </c>
      <c r="B21" s="33" t="s">
        <v>55</v>
      </c>
      <c r="C21" s="32">
        <v>5</v>
      </c>
      <c r="D21" s="32">
        <v>2</v>
      </c>
      <c r="E21" s="8">
        <f t="shared" si="1"/>
        <v>36</v>
      </c>
      <c r="F21" s="7">
        <f t="shared" si="2"/>
        <v>15</v>
      </c>
      <c r="G21" s="32">
        <v>0</v>
      </c>
      <c r="H21" s="32">
        <v>9</v>
      </c>
      <c r="I21" s="32">
        <v>14</v>
      </c>
      <c r="J21" s="32">
        <v>13</v>
      </c>
      <c r="K21" s="32">
        <v>0</v>
      </c>
      <c r="L21" s="32">
        <v>0</v>
      </c>
      <c r="M21" s="32">
        <v>4</v>
      </c>
      <c r="N21" s="32">
        <v>11</v>
      </c>
      <c r="O21" s="32">
        <v>2</v>
      </c>
      <c r="P21" s="32">
        <v>3</v>
      </c>
      <c r="Q21" s="32">
        <v>0</v>
      </c>
      <c r="R21" s="32">
        <v>1</v>
      </c>
      <c r="S21" s="32">
        <v>0</v>
      </c>
      <c r="T21" s="32">
        <v>0</v>
      </c>
      <c r="U21" s="32">
        <v>0</v>
      </c>
      <c r="V21" s="32">
        <v>0</v>
      </c>
      <c r="W21" s="32">
        <v>1</v>
      </c>
      <c r="X21" s="32">
        <v>11</v>
      </c>
      <c r="Y21" s="32">
        <v>11</v>
      </c>
      <c r="Z21" s="32">
        <v>0</v>
      </c>
      <c r="AA21" s="32">
        <v>0</v>
      </c>
      <c r="AB21" s="32">
        <v>0</v>
      </c>
    </row>
    <row r="22" spans="1:28" ht="18.75" customHeight="1" x14ac:dyDescent="0.25">
      <c r="A22" s="30" t="s">
        <v>56</v>
      </c>
      <c r="B22" s="33" t="s">
        <v>57</v>
      </c>
      <c r="C22" s="32"/>
      <c r="D22" s="32"/>
      <c r="E22" s="8">
        <f t="shared" si="1"/>
        <v>0</v>
      </c>
      <c r="F22" s="7">
        <f t="shared" si="2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x14ac:dyDescent="0.25">
      <c r="A23" s="30" t="s">
        <v>58</v>
      </c>
      <c r="B23" s="33" t="s">
        <v>59</v>
      </c>
      <c r="C23" s="32"/>
      <c r="D23" s="32"/>
      <c r="E23" s="8">
        <f t="shared" si="1"/>
        <v>0</v>
      </c>
      <c r="F23" s="7">
        <f t="shared" si="2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18.75" customHeight="1" x14ac:dyDescent="0.25">
      <c r="A24" s="30" t="s">
        <v>60</v>
      </c>
      <c r="B24" s="33" t="s">
        <v>61</v>
      </c>
      <c r="C24" s="32"/>
      <c r="D24" s="32"/>
      <c r="E24" s="8">
        <f t="shared" si="1"/>
        <v>0</v>
      </c>
      <c r="F24" s="7">
        <f t="shared" si="2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28.5" customHeight="1" x14ac:dyDescent="0.25">
      <c r="A25" s="30" t="s">
        <v>62</v>
      </c>
      <c r="B25" s="33" t="s">
        <v>63</v>
      </c>
      <c r="C25" s="32"/>
      <c r="D25" s="32"/>
      <c r="E25" s="8">
        <f t="shared" si="1"/>
        <v>0</v>
      </c>
      <c r="F25" s="7">
        <f t="shared" si="2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6.25" x14ac:dyDescent="0.25">
      <c r="A26" s="30" t="s">
        <v>64</v>
      </c>
      <c r="B26" s="33" t="s">
        <v>65</v>
      </c>
      <c r="C26" s="32"/>
      <c r="D26" s="32"/>
      <c r="E26" s="8">
        <f t="shared" si="1"/>
        <v>0</v>
      </c>
      <c r="F26" s="7">
        <f t="shared" si="2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27.75" customHeight="1" x14ac:dyDescent="0.25">
      <c r="A27" s="30" t="s">
        <v>66</v>
      </c>
      <c r="B27" s="33" t="s">
        <v>67</v>
      </c>
      <c r="C27" s="32"/>
      <c r="D27" s="32"/>
      <c r="E27" s="8">
        <f t="shared" si="1"/>
        <v>0</v>
      </c>
      <c r="F27" s="7">
        <f t="shared" si="2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.75" customHeight="1" x14ac:dyDescent="0.25">
      <c r="A28" s="30" t="s">
        <v>68</v>
      </c>
      <c r="B28" s="33" t="s">
        <v>69</v>
      </c>
      <c r="C28" s="32"/>
      <c r="D28" s="32"/>
      <c r="E28" s="8">
        <f t="shared" si="1"/>
        <v>0</v>
      </c>
      <c r="F28" s="7">
        <f t="shared" si="2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26.25" customHeight="1" x14ac:dyDescent="0.25">
      <c r="A29" s="30" t="s">
        <v>70</v>
      </c>
      <c r="B29" s="33" t="s">
        <v>71</v>
      </c>
      <c r="C29" s="32"/>
      <c r="D29" s="32"/>
      <c r="E29" s="8">
        <f t="shared" si="1"/>
        <v>0</v>
      </c>
      <c r="F29" s="7">
        <f t="shared" si="2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32.25" customHeight="1" x14ac:dyDescent="0.25">
      <c r="A30" s="30" t="s">
        <v>72</v>
      </c>
      <c r="B30" s="33" t="s">
        <v>73</v>
      </c>
      <c r="C30" s="32"/>
      <c r="D30" s="32"/>
      <c r="E30" s="8">
        <f t="shared" si="1"/>
        <v>0</v>
      </c>
      <c r="F30" s="7">
        <f t="shared" si="2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x14ac:dyDescent="0.25">
      <c r="A31" s="30" t="s">
        <v>74</v>
      </c>
      <c r="B31" s="33" t="s">
        <v>75</v>
      </c>
      <c r="C31" s="32">
        <v>122</v>
      </c>
      <c r="D31" s="32">
        <v>53</v>
      </c>
      <c r="E31" s="8">
        <f t="shared" si="1"/>
        <v>1920</v>
      </c>
      <c r="F31" s="7">
        <f t="shared" si="2"/>
        <v>841</v>
      </c>
      <c r="G31" s="32">
        <v>0</v>
      </c>
      <c r="H31" s="32">
        <v>276</v>
      </c>
      <c r="I31" s="32">
        <v>1098</v>
      </c>
      <c r="J31" s="32">
        <v>546</v>
      </c>
      <c r="K31" s="32">
        <v>0</v>
      </c>
      <c r="L31" s="32">
        <v>108</v>
      </c>
      <c r="M31" s="32">
        <v>458</v>
      </c>
      <c r="N31" s="32">
        <v>275</v>
      </c>
      <c r="O31" s="32">
        <v>159</v>
      </c>
      <c r="P31" s="32">
        <v>99</v>
      </c>
      <c r="Q31" s="32">
        <v>5</v>
      </c>
      <c r="R31" s="32">
        <v>10</v>
      </c>
      <c r="S31" s="32">
        <v>8</v>
      </c>
      <c r="T31" s="32">
        <v>119</v>
      </c>
      <c r="U31" s="32">
        <v>13</v>
      </c>
      <c r="V31" s="32">
        <v>0</v>
      </c>
      <c r="W31" s="32">
        <v>124</v>
      </c>
      <c r="X31" s="32">
        <v>1535</v>
      </c>
      <c r="Y31" s="32">
        <v>1114</v>
      </c>
      <c r="Z31" s="32">
        <v>46</v>
      </c>
      <c r="AA31" s="32">
        <v>13</v>
      </c>
      <c r="AB31" s="32">
        <v>0</v>
      </c>
    </row>
    <row r="32" spans="1:28" ht="37.5" customHeight="1" x14ac:dyDescent="0.25">
      <c r="A32" s="30" t="s">
        <v>76</v>
      </c>
      <c r="B32" s="34" t="s">
        <v>77</v>
      </c>
      <c r="C32" s="32"/>
      <c r="D32" s="32"/>
      <c r="E32" s="8">
        <f t="shared" si="1"/>
        <v>0</v>
      </c>
      <c r="F32" s="7">
        <f t="shared" si="2"/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26.25" x14ac:dyDescent="0.25">
      <c r="A33" s="30" t="s">
        <v>78</v>
      </c>
      <c r="B33" s="34" t="s">
        <v>79</v>
      </c>
      <c r="C33" s="32"/>
      <c r="D33" s="32"/>
      <c r="E33" s="8">
        <f t="shared" si="1"/>
        <v>0</v>
      </c>
      <c r="F33" s="7">
        <f t="shared" si="2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x14ac:dyDescent="0.25">
      <c r="A34" s="30" t="s">
        <v>80</v>
      </c>
      <c r="B34" s="34" t="s">
        <v>81</v>
      </c>
      <c r="C34" s="32"/>
      <c r="D34" s="32"/>
      <c r="E34" s="8">
        <f t="shared" si="1"/>
        <v>0</v>
      </c>
      <c r="F34" s="7">
        <f t="shared" si="2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9.5" customHeight="1" x14ac:dyDescent="0.25">
      <c r="A35" s="30" t="s">
        <v>82</v>
      </c>
      <c r="B35" s="34" t="s">
        <v>83</v>
      </c>
      <c r="C35" s="32"/>
      <c r="D35" s="32"/>
      <c r="E35" s="8">
        <f t="shared" si="1"/>
        <v>0</v>
      </c>
      <c r="F35" s="7">
        <f t="shared" si="2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x14ac:dyDescent="0.25">
      <c r="A36" s="30" t="s">
        <v>84</v>
      </c>
      <c r="B36" s="34" t="s">
        <v>85</v>
      </c>
      <c r="C36" s="32"/>
      <c r="D36" s="32"/>
      <c r="E36" s="8">
        <f t="shared" si="1"/>
        <v>0</v>
      </c>
      <c r="F36" s="7">
        <f t="shared" si="2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x14ac:dyDescent="0.25">
      <c r="A37" s="30" t="s">
        <v>86</v>
      </c>
      <c r="B37" s="34" t="s">
        <v>87</v>
      </c>
      <c r="C37" s="32"/>
      <c r="D37" s="32"/>
      <c r="E37" s="8">
        <f t="shared" si="1"/>
        <v>0</v>
      </c>
      <c r="F37" s="7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 customHeight="1" x14ac:dyDescent="0.25">
      <c r="A38" s="30" t="s">
        <v>88</v>
      </c>
      <c r="B38" s="34" t="s">
        <v>89</v>
      </c>
      <c r="C38" s="32"/>
      <c r="D38" s="32"/>
      <c r="E38" s="8">
        <f t="shared" si="1"/>
        <v>0</v>
      </c>
      <c r="F38" s="7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24" customHeight="1" x14ac:dyDescent="0.25">
      <c r="A39" s="30" t="s">
        <v>90</v>
      </c>
      <c r="B39" s="34" t="s">
        <v>91</v>
      </c>
      <c r="C39" s="32"/>
      <c r="D39" s="32"/>
      <c r="E39" s="8">
        <f t="shared" ref="E39:E70" si="3">SUM(G39:J39)</f>
        <v>0</v>
      </c>
      <c r="F39" s="7">
        <f t="shared" ref="F39:F70" si="4">SUM(K39:N39)</f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39" x14ac:dyDescent="0.25">
      <c r="A40" s="30" t="s">
        <v>92</v>
      </c>
      <c r="B40" s="34" t="s">
        <v>93</v>
      </c>
      <c r="C40" s="32"/>
      <c r="D40" s="32"/>
      <c r="E40" s="8">
        <f t="shared" si="3"/>
        <v>0</v>
      </c>
      <c r="F40" s="7">
        <f t="shared" si="4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7.25" customHeight="1" x14ac:dyDescent="0.25">
      <c r="A41" s="30" t="s">
        <v>94</v>
      </c>
      <c r="B41" s="34" t="s">
        <v>95</v>
      </c>
      <c r="C41" s="32"/>
      <c r="D41" s="32"/>
      <c r="E41" s="8">
        <f t="shared" si="3"/>
        <v>0</v>
      </c>
      <c r="F41" s="7">
        <f t="shared" si="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8.75" customHeight="1" x14ac:dyDescent="0.25">
      <c r="A42" s="30" t="s">
        <v>96</v>
      </c>
      <c r="B42" s="34" t="s">
        <v>97</v>
      </c>
      <c r="C42" s="32"/>
      <c r="D42" s="32"/>
      <c r="E42" s="8">
        <f t="shared" si="3"/>
        <v>0</v>
      </c>
      <c r="F42" s="7">
        <f t="shared" si="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x14ac:dyDescent="0.25">
      <c r="A43" s="30" t="s">
        <v>98</v>
      </c>
      <c r="B43" s="34" t="s">
        <v>99</v>
      </c>
      <c r="C43" s="32">
        <v>18</v>
      </c>
      <c r="D43" s="32">
        <v>0</v>
      </c>
      <c r="E43" s="8">
        <f t="shared" si="3"/>
        <v>212</v>
      </c>
      <c r="F43" s="7">
        <f t="shared" si="4"/>
        <v>0</v>
      </c>
      <c r="G43" s="32">
        <v>0</v>
      </c>
      <c r="H43" s="32">
        <v>0</v>
      </c>
      <c r="I43" s="32">
        <v>212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12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</row>
    <row r="44" spans="1:28" ht="16.5" customHeight="1" x14ac:dyDescent="0.25">
      <c r="A44" s="30" t="s">
        <v>100</v>
      </c>
      <c r="B44" s="34" t="s">
        <v>101</v>
      </c>
      <c r="C44" s="32"/>
      <c r="D44" s="32"/>
      <c r="E44" s="8">
        <f t="shared" si="3"/>
        <v>0</v>
      </c>
      <c r="F44" s="7">
        <f t="shared" si="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x14ac:dyDescent="0.25">
      <c r="A45" s="30" t="s">
        <v>102</v>
      </c>
      <c r="B45" s="34" t="s">
        <v>103</v>
      </c>
      <c r="C45" s="32"/>
      <c r="D45" s="32"/>
      <c r="E45" s="8">
        <f t="shared" si="3"/>
        <v>0</v>
      </c>
      <c r="F45" s="7">
        <f t="shared" si="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5" customHeight="1" x14ac:dyDescent="0.25">
      <c r="A46" s="30" t="s">
        <v>104</v>
      </c>
      <c r="B46" s="34" t="s">
        <v>105</v>
      </c>
      <c r="C46" s="32"/>
      <c r="D46" s="32"/>
      <c r="E46" s="8">
        <f t="shared" si="3"/>
        <v>0</v>
      </c>
      <c r="F46" s="7">
        <f t="shared" si="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x14ac:dyDescent="0.25">
      <c r="A47" s="30" t="s">
        <v>106</v>
      </c>
      <c r="B47" s="34" t="s">
        <v>107</v>
      </c>
      <c r="C47" s="32"/>
      <c r="D47" s="32"/>
      <c r="E47" s="8">
        <f t="shared" si="3"/>
        <v>0</v>
      </c>
      <c r="F47" s="7">
        <f t="shared" si="4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x14ac:dyDescent="0.25">
      <c r="A48" s="30" t="s">
        <v>108</v>
      </c>
      <c r="B48" s="34" t="s">
        <v>109</v>
      </c>
      <c r="C48" s="32">
        <v>1</v>
      </c>
      <c r="D48" s="32">
        <v>0</v>
      </c>
      <c r="E48" s="8">
        <f t="shared" si="3"/>
        <v>15</v>
      </c>
      <c r="F48" s="7">
        <f t="shared" si="4"/>
        <v>0</v>
      </c>
      <c r="G48" s="32">
        <v>0</v>
      </c>
      <c r="H48" s="32">
        <v>13</v>
      </c>
      <c r="I48" s="32">
        <v>2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</row>
    <row r="49" spans="1:28" x14ac:dyDescent="0.25">
      <c r="A49" s="30" t="s">
        <v>110</v>
      </c>
      <c r="B49" s="34" t="s">
        <v>111</v>
      </c>
      <c r="C49" s="32"/>
      <c r="D49" s="32"/>
      <c r="E49" s="8">
        <f t="shared" si="3"/>
        <v>0</v>
      </c>
      <c r="F49" s="7">
        <f t="shared" si="4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30" t="s">
        <v>112</v>
      </c>
      <c r="B50" s="34" t="s">
        <v>113</v>
      </c>
      <c r="C50" s="32"/>
      <c r="D50" s="32"/>
      <c r="E50" s="8">
        <f t="shared" si="3"/>
        <v>0</v>
      </c>
      <c r="F50" s="7">
        <f t="shared" si="4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8" customHeight="1" x14ac:dyDescent="0.25">
      <c r="A51" s="30" t="s">
        <v>114</v>
      </c>
      <c r="B51" s="34" t="s">
        <v>115</v>
      </c>
      <c r="C51" s="32">
        <v>2</v>
      </c>
      <c r="D51" s="32">
        <v>2</v>
      </c>
      <c r="E51" s="8">
        <f t="shared" si="3"/>
        <v>65</v>
      </c>
      <c r="F51" s="7">
        <f t="shared" si="4"/>
        <v>65</v>
      </c>
      <c r="G51" s="32">
        <v>10</v>
      </c>
      <c r="H51" s="32">
        <v>15</v>
      </c>
      <c r="I51" s="32">
        <v>25</v>
      </c>
      <c r="J51" s="32">
        <v>15</v>
      </c>
      <c r="K51" s="32">
        <v>10</v>
      </c>
      <c r="L51" s="32">
        <v>15</v>
      </c>
      <c r="M51" s="32">
        <v>25</v>
      </c>
      <c r="N51" s="32">
        <v>15</v>
      </c>
      <c r="O51" s="32">
        <v>12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3</v>
      </c>
      <c r="X51" s="32">
        <v>35</v>
      </c>
      <c r="Y51" s="32">
        <v>35</v>
      </c>
      <c r="Z51" s="32">
        <v>0</v>
      </c>
      <c r="AA51" s="32">
        <v>0</v>
      </c>
      <c r="AB51" s="32">
        <v>0</v>
      </c>
    </row>
    <row r="52" spans="1:28" ht="26.25" customHeight="1" x14ac:dyDescent="0.25">
      <c r="A52" s="30" t="s">
        <v>116</v>
      </c>
      <c r="B52" s="34" t="s">
        <v>117</v>
      </c>
      <c r="C52" s="32"/>
      <c r="D52" s="32"/>
      <c r="E52" s="8">
        <f t="shared" si="3"/>
        <v>0</v>
      </c>
      <c r="F52" s="7">
        <f t="shared" si="4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7.25" customHeight="1" x14ac:dyDescent="0.25">
      <c r="A53" s="30" t="s">
        <v>118</v>
      </c>
      <c r="B53" s="34" t="s">
        <v>119</v>
      </c>
      <c r="C53" s="32"/>
      <c r="D53" s="32"/>
      <c r="E53" s="8">
        <f t="shared" si="3"/>
        <v>0</v>
      </c>
      <c r="F53" s="7">
        <f t="shared" si="4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26.25" customHeight="1" x14ac:dyDescent="0.25">
      <c r="A54" s="30" t="s">
        <v>120</v>
      </c>
      <c r="B54" s="34" t="s">
        <v>121</v>
      </c>
      <c r="C54" s="32"/>
      <c r="D54" s="32"/>
      <c r="E54" s="8">
        <f t="shared" si="3"/>
        <v>0</v>
      </c>
      <c r="F54" s="7">
        <f t="shared" si="4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5" customHeight="1" x14ac:dyDescent="0.25">
      <c r="A55" s="30" t="s">
        <v>122</v>
      </c>
      <c r="B55" s="34" t="s">
        <v>123</v>
      </c>
      <c r="C55" s="32"/>
      <c r="D55" s="32"/>
      <c r="E55" s="8">
        <f t="shared" si="3"/>
        <v>0</v>
      </c>
      <c r="F55" s="7">
        <f t="shared" si="4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24.75" customHeight="1" x14ac:dyDescent="0.25">
      <c r="A56" s="30" t="s">
        <v>124</v>
      </c>
      <c r="B56" s="34" t="s">
        <v>125</v>
      </c>
      <c r="C56" s="32"/>
      <c r="D56" s="32"/>
      <c r="E56" s="8">
        <f t="shared" si="3"/>
        <v>0</v>
      </c>
      <c r="F56" s="7">
        <f t="shared" si="4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x14ac:dyDescent="0.25">
      <c r="A57" s="30" t="s">
        <v>126</v>
      </c>
      <c r="B57" s="34" t="s">
        <v>127</v>
      </c>
      <c r="C57" s="32"/>
      <c r="D57" s="32"/>
      <c r="E57" s="8">
        <f t="shared" si="3"/>
        <v>0</v>
      </c>
      <c r="F57" s="7">
        <f t="shared" si="4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x14ac:dyDescent="0.25">
      <c r="A58" s="30" t="s">
        <v>128</v>
      </c>
      <c r="B58" s="33" t="s">
        <v>129</v>
      </c>
      <c r="C58" s="32"/>
      <c r="D58" s="32"/>
      <c r="E58" s="8">
        <f t="shared" si="3"/>
        <v>0</v>
      </c>
      <c r="F58" s="7">
        <f t="shared" si="4"/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x14ac:dyDescent="0.25">
      <c r="A59" s="30" t="s">
        <v>130</v>
      </c>
      <c r="B59" s="34" t="s">
        <v>131</v>
      </c>
      <c r="C59" s="32">
        <v>3</v>
      </c>
      <c r="D59" s="32">
        <v>3</v>
      </c>
      <c r="E59" s="8">
        <f t="shared" si="3"/>
        <v>72</v>
      </c>
      <c r="F59" s="7">
        <f t="shared" si="4"/>
        <v>72</v>
      </c>
      <c r="G59" s="32">
        <v>0</v>
      </c>
      <c r="H59" s="32">
        <v>9</v>
      </c>
      <c r="I59" s="32">
        <v>41</v>
      </c>
      <c r="J59" s="32">
        <v>22</v>
      </c>
      <c r="K59" s="32">
        <v>0</v>
      </c>
      <c r="L59" s="32">
        <v>9</v>
      </c>
      <c r="M59" s="32">
        <v>41</v>
      </c>
      <c r="N59" s="32">
        <v>22</v>
      </c>
      <c r="O59" s="32">
        <v>21</v>
      </c>
      <c r="P59" s="32">
        <v>13</v>
      </c>
      <c r="Q59" s="32">
        <v>0</v>
      </c>
      <c r="R59" s="32">
        <v>0</v>
      </c>
      <c r="S59" s="32">
        <v>0</v>
      </c>
      <c r="T59" s="32">
        <v>2</v>
      </c>
      <c r="U59" s="32">
        <v>0</v>
      </c>
      <c r="V59" s="32">
        <v>0</v>
      </c>
      <c r="W59" s="32">
        <v>11</v>
      </c>
      <c r="X59" s="32">
        <v>245</v>
      </c>
      <c r="Y59" s="32">
        <v>307</v>
      </c>
      <c r="Z59" s="32">
        <v>25</v>
      </c>
      <c r="AA59" s="32">
        <v>2</v>
      </c>
      <c r="AB59" s="32">
        <v>0</v>
      </c>
    </row>
    <row r="60" spans="1:28" ht="17.25" customHeight="1" x14ac:dyDescent="0.25">
      <c r="A60" s="26" t="s">
        <v>132</v>
      </c>
      <c r="B60" s="33" t="s">
        <v>133</v>
      </c>
      <c r="C60" s="32">
        <v>79</v>
      </c>
      <c r="D60" s="32">
        <v>36</v>
      </c>
      <c r="E60" s="8">
        <f t="shared" si="3"/>
        <v>1358</v>
      </c>
      <c r="F60" s="7">
        <f t="shared" si="4"/>
        <v>635</v>
      </c>
      <c r="G60" s="32">
        <v>0</v>
      </c>
      <c r="H60" s="32">
        <v>185</v>
      </c>
      <c r="I60" s="65">
        <v>881</v>
      </c>
      <c r="J60" s="32">
        <v>292</v>
      </c>
      <c r="K60" s="32">
        <v>0</v>
      </c>
      <c r="L60" s="32">
        <v>161</v>
      </c>
      <c r="M60" s="32">
        <v>406</v>
      </c>
      <c r="N60" s="32">
        <v>68</v>
      </c>
      <c r="O60" s="32">
        <v>33</v>
      </c>
      <c r="P60" s="32">
        <v>20</v>
      </c>
      <c r="Q60" s="32">
        <v>0</v>
      </c>
      <c r="R60" s="32">
        <v>1</v>
      </c>
      <c r="S60" s="32">
        <v>4</v>
      </c>
      <c r="T60" s="32">
        <v>10</v>
      </c>
      <c r="U60" s="32">
        <v>0</v>
      </c>
      <c r="V60" s="32">
        <v>0</v>
      </c>
      <c r="W60" s="32">
        <v>37</v>
      </c>
      <c r="X60" s="32">
        <v>795</v>
      </c>
      <c r="Y60" s="32">
        <v>491</v>
      </c>
      <c r="Z60" s="32">
        <v>5</v>
      </c>
      <c r="AA60" s="32">
        <v>9</v>
      </c>
      <c r="AB60" s="32">
        <v>0</v>
      </c>
    </row>
    <row r="61" spans="1:28" ht="24" customHeight="1" x14ac:dyDescent="0.25">
      <c r="A61" s="30" t="s">
        <v>134</v>
      </c>
      <c r="B61" s="34" t="s">
        <v>135</v>
      </c>
      <c r="C61" s="32"/>
      <c r="D61" s="32"/>
      <c r="E61" s="8">
        <f t="shared" si="3"/>
        <v>0</v>
      </c>
      <c r="F61" s="7">
        <f t="shared" si="4"/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18.75" customHeight="1" x14ac:dyDescent="0.25">
      <c r="A62" s="30" t="s">
        <v>136</v>
      </c>
      <c r="B62" s="34" t="s">
        <v>137</v>
      </c>
      <c r="C62" s="32">
        <v>10</v>
      </c>
      <c r="D62" s="32">
        <v>10</v>
      </c>
      <c r="E62" s="8">
        <f t="shared" si="3"/>
        <v>151</v>
      </c>
      <c r="F62" s="7">
        <f t="shared" si="4"/>
        <v>151</v>
      </c>
      <c r="G62" s="32">
        <v>2</v>
      </c>
      <c r="H62" s="32">
        <v>52</v>
      </c>
      <c r="I62" s="32">
        <v>72</v>
      </c>
      <c r="J62" s="32">
        <v>25</v>
      </c>
      <c r="K62" s="32">
        <v>2</v>
      </c>
      <c r="L62" s="32">
        <v>52</v>
      </c>
      <c r="M62" s="32">
        <v>72</v>
      </c>
      <c r="N62" s="32">
        <v>25</v>
      </c>
      <c r="O62" s="32">
        <v>24</v>
      </c>
      <c r="P62" s="32">
        <v>5</v>
      </c>
      <c r="Q62" s="32">
        <v>0</v>
      </c>
      <c r="R62" s="32">
        <v>2</v>
      </c>
      <c r="S62" s="32">
        <v>0</v>
      </c>
      <c r="T62" s="32">
        <v>3</v>
      </c>
      <c r="U62" s="32">
        <v>1</v>
      </c>
      <c r="V62" s="32">
        <v>0</v>
      </c>
      <c r="W62" s="32">
        <v>22</v>
      </c>
      <c r="X62" s="32">
        <v>113</v>
      </c>
      <c r="Y62" s="32">
        <v>123</v>
      </c>
      <c r="Z62" s="32">
        <v>10</v>
      </c>
      <c r="AA62" s="32">
        <v>3</v>
      </c>
      <c r="AB62" s="32">
        <v>0</v>
      </c>
    </row>
    <row r="63" spans="1:28" ht="27" customHeight="1" x14ac:dyDescent="0.25">
      <c r="A63" s="30" t="s">
        <v>138</v>
      </c>
      <c r="B63" s="34" t="s">
        <v>139</v>
      </c>
      <c r="C63" s="32"/>
      <c r="D63" s="32"/>
      <c r="E63" s="8">
        <f t="shared" si="3"/>
        <v>0</v>
      </c>
      <c r="F63" s="7">
        <f t="shared" si="4"/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29.25" customHeight="1" x14ac:dyDescent="0.25">
      <c r="A64" s="30" t="s">
        <v>140</v>
      </c>
      <c r="B64" s="34" t="s">
        <v>141</v>
      </c>
      <c r="C64" s="32"/>
      <c r="D64" s="32"/>
      <c r="E64" s="8">
        <f t="shared" si="3"/>
        <v>0</v>
      </c>
      <c r="F64" s="7">
        <f t="shared" si="4"/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26.25" x14ac:dyDescent="0.25">
      <c r="A65" s="30" t="s">
        <v>142</v>
      </c>
      <c r="B65" s="34" t="s">
        <v>143</v>
      </c>
      <c r="C65" s="32">
        <v>83</v>
      </c>
      <c r="D65" s="32">
        <v>41</v>
      </c>
      <c r="E65" s="8">
        <f t="shared" si="3"/>
        <v>830</v>
      </c>
      <c r="F65" s="7">
        <f t="shared" si="4"/>
        <v>409</v>
      </c>
      <c r="G65" s="32">
        <v>0</v>
      </c>
      <c r="H65" s="32">
        <v>122</v>
      </c>
      <c r="I65" s="32">
        <v>465</v>
      </c>
      <c r="J65" s="32">
        <v>243</v>
      </c>
      <c r="K65" s="32">
        <v>0</v>
      </c>
      <c r="L65" s="32">
        <v>62</v>
      </c>
      <c r="M65" s="32">
        <v>172</v>
      </c>
      <c r="N65" s="32">
        <v>175</v>
      </c>
      <c r="O65" s="32">
        <v>44</v>
      </c>
      <c r="P65" s="32">
        <v>37</v>
      </c>
      <c r="Q65" s="32">
        <v>0</v>
      </c>
      <c r="R65" s="32">
        <v>8</v>
      </c>
      <c r="S65" s="32">
        <v>2</v>
      </c>
      <c r="T65" s="32">
        <v>142</v>
      </c>
      <c r="U65" s="32">
        <v>8</v>
      </c>
      <c r="V65" s="32">
        <v>0</v>
      </c>
      <c r="W65" s="32">
        <v>19</v>
      </c>
      <c r="X65" s="32">
        <v>308</v>
      </c>
      <c r="Y65" s="32">
        <v>208</v>
      </c>
      <c r="Z65" s="32">
        <v>12</v>
      </c>
      <c r="AA65" s="32">
        <v>0</v>
      </c>
      <c r="AB65" s="32">
        <v>0</v>
      </c>
    </row>
    <row r="66" spans="1:28" ht="26.25" customHeight="1" x14ac:dyDescent="0.25">
      <c r="A66" s="30" t="s">
        <v>144</v>
      </c>
      <c r="B66" s="34" t="s">
        <v>145</v>
      </c>
      <c r="C66" s="32"/>
      <c r="D66" s="32"/>
      <c r="E66" s="8">
        <f t="shared" si="3"/>
        <v>0</v>
      </c>
      <c r="F66" s="7">
        <f t="shared" si="4"/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ht="16.5" customHeight="1" x14ac:dyDescent="0.25">
      <c r="A67" s="30" t="s">
        <v>146</v>
      </c>
      <c r="B67" s="34" t="s">
        <v>147</v>
      </c>
      <c r="C67" s="32"/>
      <c r="D67" s="32"/>
      <c r="E67" s="8">
        <f t="shared" si="3"/>
        <v>0</v>
      </c>
      <c r="F67" s="7">
        <f t="shared" si="4"/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ht="25.5" customHeight="1" x14ac:dyDescent="0.25">
      <c r="A68" s="30" t="s">
        <v>148</v>
      </c>
      <c r="B68" s="34" t="s">
        <v>149</v>
      </c>
      <c r="C68" s="32"/>
      <c r="D68" s="32"/>
      <c r="E68" s="8">
        <f t="shared" si="3"/>
        <v>0</v>
      </c>
      <c r="F68" s="7">
        <f t="shared" si="4"/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x14ac:dyDescent="0.25">
      <c r="A69" s="30" t="s">
        <v>150</v>
      </c>
      <c r="B69" s="34" t="s">
        <v>151</v>
      </c>
      <c r="C69" s="32"/>
      <c r="D69" s="32"/>
      <c r="E69" s="8">
        <f t="shared" si="3"/>
        <v>0</v>
      </c>
      <c r="F69" s="7">
        <f t="shared" si="4"/>
        <v>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ht="26.25" x14ac:dyDescent="0.25">
      <c r="A70" s="30" t="s">
        <v>152</v>
      </c>
      <c r="B70" s="34" t="s">
        <v>153</v>
      </c>
      <c r="C70" s="32"/>
      <c r="D70" s="32"/>
      <c r="E70" s="8">
        <f t="shared" si="3"/>
        <v>0</v>
      </c>
      <c r="F70" s="7">
        <f t="shared" si="4"/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26.25" x14ac:dyDescent="0.25">
      <c r="A71" s="30" t="s">
        <v>154</v>
      </c>
      <c r="B71" s="34" t="s">
        <v>155</v>
      </c>
      <c r="C71" s="32"/>
      <c r="D71" s="32"/>
      <c r="E71" s="8">
        <f t="shared" ref="E71:E102" si="5">SUM(G71:J71)</f>
        <v>0</v>
      </c>
      <c r="F71" s="7">
        <f t="shared" ref="F71:F102" si="6">SUM(K71:N71)</f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4.25" customHeight="1" x14ac:dyDescent="0.25">
      <c r="A72" s="30" t="s">
        <v>156</v>
      </c>
      <c r="B72" s="34" t="s">
        <v>157</v>
      </c>
      <c r="C72" s="32"/>
      <c r="D72" s="32"/>
      <c r="E72" s="8">
        <f t="shared" si="5"/>
        <v>0</v>
      </c>
      <c r="F72" s="7">
        <f t="shared" si="6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4.75" customHeight="1" x14ac:dyDescent="0.25">
      <c r="A73" s="30" t="s">
        <v>158</v>
      </c>
      <c r="B73" s="34" t="s">
        <v>159</v>
      </c>
      <c r="C73" s="32"/>
      <c r="D73" s="32"/>
      <c r="E73" s="8">
        <f t="shared" si="5"/>
        <v>0</v>
      </c>
      <c r="F73" s="7">
        <f t="shared" si="6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7.25" customHeight="1" x14ac:dyDescent="0.25">
      <c r="A74" s="30" t="s">
        <v>160</v>
      </c>
      <c r="B74" s="34" t="s">
        <v>161</v>
      </c>
      <c r="C74" s="32"/>
      <c r="D74" s="32"/>
      <c r="E74" s="8">
        <f t="shared" si="5"/>
        <v>0</v>
      </c>
      <c r="F74" s="7">
        <f t="shared" si="6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26.25" x14ac:dyDescent="0.25">
      <c r="A75" s="30" t="s">
        <v>162</v>
      </c>
      <c r="B75" s="34" t="s">
        <v>163</v>
      </c>
      <c r="C75" s="32"/>
      <c r="D75" s="32"/>
      <c r="E75" s="8">
        <f t="shared" si="5"/>
        <v>0</v>
      </c>
      <c r="F75" s="7">
        <f t="shared" si="6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39.75" customHeight="1" x14ac:dyDescent="0.25">
      <c r="A76" s="30" t="s">
        <v>164</v>
      </c>
      <c r="B76" s="34" t="s">
        <v>165</v>
      </c>
      <c r="C76" s="32"/>
      <c r="D76" s="32"/>
      <c r="E76" s="8">
        <f t="shared" si="5"/>
        <v>0</v>
      </c>
      <c r="F76" s="7">
        <f t="shared" si="6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16.5" customHeight="1" x14ac:dyDescent="0.25">
      <c r="A77" s="30" t="s">
        <v>166</v>
      </c>
      <c r="B77" s="34" t="s">
        <v>167</v>
      </c>
      <c r="C77" s="32"/>
      <c r="D77" s="32"/>
      <c r="E77" s="8">
        <f t="shared" si="5"/>
        <v>0</v>
      </c>
      <c r="F77" s="7">
        <f t="shared" si="6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x14ac:dyDescent="0.25">
      <c r="A78" s="30" t="s">
        <v>168</v>
      </c>
      <c r="B78" s="34" t="s">
        <v>169</v>
      </c>
      <c r="C78" s="32"/>
      <c r="D78" s="32"/>
      <c r="E78" s="8">
        <f t="shared" si="5"/>
        <v>0</v>
      </c>
      <c r="F78" s="7">
        <f t="shared" si="6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7.25" customHeight="1" x14ac:dyDescent="0.25">
      <c r="A79" s="30" t="s">
        <v>170</v>
      </c>
      <c r="B79" s="34" t="s">
        <v>171</v>
      </c>
      <c r="C79" s="32"/>
      <c r="D79" s="32"/>
      <c r="E79" s="8">
        <f t="shared" si="5"/>
        <v>0</v>
      </c>
      <c r="F79" s="7">
        <f t="shared" si="6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x14ac:dyDescent="0.25">
      <c r="A80" s="30" t="s">
        <v>172</v>
      </c>
      <c r="B80" s="34" t="s">
        <v>173</v>
      </c>
      <c r="C80" s="32"/>
      <c r="D80" s="32"/>
      <c r="E80" s="8">
        <f t="shared" si="5"/>
        <v>0</v>
      </c>
      <c r="F80" s="7">
        <f t="shared" si="6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x14ac:dyDescent="0.25">
      <c r="A81" s="30" t="s">
        <v>174</v>
      </c>
      <c r="B81" s="34" t="s">
        <v>175</v>
      </c>
      <c r="C81" s="32"/>
      <c r="D81" s="32"/>
      <c r="E81" s="8">
        <f t="shared" si="5"/>
        <v>0</v>
      </c>
      <c r="F81" s="7">
        <f t="shared" si="6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13.5" customHeight="1" x14ac:dyDescent="0.25">
      <c r="A82" s="30" t="s">
        <v>176</v>
      </c>
      <c r="B82" s="34" t="s">
        <v>177</v>
      </c>
      <c r="C82" s="32"/>
      <c r="D82" s="32"/>
      <c r="E82" s="8">
        <f t="shared" si="5"/>
        <v>0</v>
      </c>
      <c r="F82" s="7">
        <f t="shared" si="6"/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16.5" customHeight="1" x14ac:dyDescent="0.25">
      <c r="A83" s="30" t="s">
        <v>178</v>
      </c>
      <c r="B83" s="34" t="s">
        <v>179</v>
      </c>
      <c r="C83" s="32">
        <v>2</v>
      </c>
      <c r="D83" s="32">
        <v>2</v>
      </c>
      <c r="E83" s="8">
        <f t="shared" si="5"/>
        <v>15</v>
      </c>
      <c r="F83" s="7">
        <f t="shared" si="6"/>
        <v>15</v>
      </c>
      <c r="G83" s="32">
        <v>0</v>
      </c>
      <c r="H83" s="32">
        <v>10</v>
      </c>
      <c r="I83" s="32">
        <v>5</v>
      </c>
      <c r="J83" s="32">
        <v>0</v>
      </c>
      <c r="K83" s="32">
        <v>0</v>
      </c>
      <c r="L83" s="32">
        <v>10</v>
      </c>
      <c r="M83" s="32">
        <v>5</v>
      </c>
      <c r="N83" s="32">
        <v>0</v>
      </c>
      <c r="O83" s="32">
        <v>3</v>
      </c>
      <c r="P83" s="32">
        <v>2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1</v>
      </c>
      <c r="X83" s="32">
        <v>10</v>
      </c>
      <c r="Y83" s="32">
        <v>0</v>
      </c>
      <c r="Z83" s="32">
        <v>0</v>
      </c>
      <c r="AA83" s="32">
        <v>0</v>
      </c>
      <c r="AB83" s="32">
        <v>0</v>
      </c>
    </row>
    <row r="84" spans="1:28" ht="26.25" x14ac:dyDescent="0.25">
      <c r="A84" s="30" t="s">
        <v>180</v>
      </c>
      <c r="B84" s="34" t="s">
        <v>181</v>
      </c>
      <c r="C84" s="32"/>
      <c r="D84" s="32"/>
      <c r="E84" s="8">
        <f t="shared" si="5"/>
        <v>0</v>
      </c>
      <c r="F84" s="7">
        <f t="shared" si="6"/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x14ac:dyDescent="0.25">
      <c r="A85" s="30" t="s">
        <v>182</v>
      </c>
      <c r="B85" s="34" t="s">
        <v>183</v>
      </c>
      <c r="C85" s="32"/>
      <c r="D85" s="32"/>
      <c r="E85" s="8">
        <f t="shared" si="5"/>
        <v>0</v>
      </c>
      <c r="F85" s="7">
        <f t="shared" si="6"/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x14ac:dyDescent="0.25">
      <c r="A86" s="30" t="s">
        <v>184</v>
      </c>
      <c r="B86" s="34" t="s">
        <v>185</v>
      </c>
      <c r="C86" s="32"/>
      <c r="D86" s="32"/>
      <c r="E86" s="8">
        <f t="shared" si="5"/>
        <v>0</v>
      </c>
      <c r="F86" s="7">
        <f t="shared" si="6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26.25" x14ac:dyDescent="0.25">
      <c r="A87" s="30" t="s">
        <v>186</v>
      </c>
      <c r="B87" s="34" t="s">
        <v>187</v>
      </c>
      <c r="C87" s="32"/>
      <c r="D87" s="32"/>
      <c r="E87" s="8">
        <f t="shared" si="5"/>
        <v>0</v>
      </c>
      <c r="F87" s="7">
        <f t="shared" si="6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15" customHeight="1" x14ac:dyDescent="0.25">
      <c r="A88" s="30" t="s">
        <v>188</v>
      </c>
      <c r="B88" s="34" t="s">
        <v>189</v>
      </c>
      <c r="C88" s="32"/>
      <c r="D88" s="32"/>
      <c r="E88" s="8">
        <f t="shared" si="5"/>
        <v>0</v>
      </c>
      <c r="F88" s="7">
        <f t="shared" si="6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27.75" customHeight="1" x14ac:dyDescent="0.25">
      <c r="A89" s="30" t="s">
        <v>190</v>
      </c>
      <c r="B89" s="34" t="s">
        <v>191</v>
      </c>
      <c r="C89" s="32"/>
      <c r="D89" s="32"/>
      <c r="E89" s="8">
        <f t="shared" si="5"/>
        <v>0</v>
      </c>
      <c r="F89" s="7">
        <f t="shared" si="6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x14ac:dyDescent="0.25">
      <c r="A90" s="30" t="s">
        <v>192</v>
      </c>
      <c r="B90" s="34" t="s">
        <v>193</v>
      </c>
      <c r="C90" s="32"/>
      <c r="D90" s="32"/>
      <c r="E90" s="8">
        <f t="shared" si="5"/>
        <v>0</v>
      </c>
      <c r="F90" s="7">
        <f t="shared" si="6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27" customHeight="1" x14ac:dyDescent="0.25">
      <c r="A91" s="30" t="s">
        <v>194</v>
      </c>
      <c r="B91" s="34" t="s">
        <v>195</v>
      </c>
      <c r="C91" s="32"/>
      <c r="D91" s="32"/>
      <c r="E91" s="8">
        <f t="shared" si="5"/>
        <v>0</v>
      </c>
      <c r="F91" s="7">
        <f t="shared" si="6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17.25" customHeight="1" x14ac:dyDescent="0.25">
      <c r="A92" s="30" t="s">
        <v>196</v>
      </c>
      <c r="B92" s="33" t="s">
        <v>197</v>
      </c>
      <c r="C92" s="32"/>
      <c r="D92" s="32"/>
      <c r="E92" s="8">
        <f t="shared" si="5"/>
        <v>0</v>
      </c>
      <c r="F92" s="7">
        <f t="shared" si="6"/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x14ac:dyDescent="0.25">
      <c r="A93" s="30" t="s">
        <v>198</v>
      </c>
      <c r="B93" s="33" t="s">
        <v>199</v>
      </c>
      <c r="C93" s="32"/>
      <c r="D93" s="32"/>
      <c r="E93" s="8">
        <f t="shared" si="5"/>
        <v>0</v>
      </c>
      <c r="F93" s="7">
        <f t="shared" si="6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13.5" customHeight="1" x14ac:dyDescent="0.25">
      <c r="A94" s="30" t="s">
        <v>200</v>
      </c>
      <c r="B94" s="33" t="s">
        <v>201</v>
      </c>
      <c r="C94" s="32"/>
      <c r="D94" s="32"/>
      <c r="E94" s="8">
        <f t="shared" si="5"/>
        <v>0</v>
      </c>
      <c r="F94" s="7">
        <f t="shared" si="6"/>
        <v>0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53.25" customHeight="1" x14ac:dyDescent="0.25">
      <c r="A95" s="30" t="s">
        <v>202</v>
      </c>
      <c r="B95" s="33" t="s">
        <v>203</v>
      </c>
      <c r="C95" s="32"/>
      <c r="D95" s="32"/>
      <c r="E95" s="8">
        <f t="shared" si="5"/>
        <v>0</v>
      </c>
      <c r="F95" s="7">
        <f t="shared" si="6"/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x14ac:dyDescent="0.25">
      <c r="A96" s="30" t="s">
        <v>204</v>
      </c>
      <c r="B96" s="33" t="s">
        <v>205</v>
      </c>
      <c r="C96" s="32"/>
      <c r="D96" s="32"/>
      <c r="E96" s="8">
        <f t="shared" si="5"/>
        <v>0</v>
      </c>
      <c r="F96" s="7">
        <f t="shared" si="6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25.5" customHeight="1" x14ac:dyDescent="0.25">
      <c r="A97" s="30" t="s">
        <v>206</v>
      </c>
      <c r="B97" s="33" t="s">
        <v>207</v>
      </c>
      <c r="C97" s="32"/>
      <c r="D97" s="32"/>
      <c r="E97" s="8">
        <f t="shared" si="5"/>
        <v>0</v>
      </c>
      <c r="F97" s="7">
        <f t="shared" si="6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x14ac:dyDescent="0.25">
      <c r="A98" s="30" t="s">
        <v>208</v>
      </c>
      <c r="B98" s="33" t="s">
        <v>209</v>
      </c>
      <c r="C98" s="32"/>
      <c r="D98" s="32"/>
      <c r="E98" s="8">
        <f t="shared" si="5"/>
        <v>0</v>
      </c>
      <c r="F98" s="7">
        <f t="shared" si="6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40.5" customHeight="1" x14ac:dyDescent="0.25">
      <c r="A99" s="30" t="s">
        <v>210</v>
      </c>
      <c r="B99" s="33" t="s">
        <v>211</v>
      </c>
      <c r="C99" s="32"/>
      <c r="D99" s="32"/>
      <c r="E99" s="8">
        <f t="shared" si="5"/>
        <v>0</v>
      </c>
      <c r="F99" s="7">
        <f t="shared" si="6"/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26.25" x14ac:dyDescent="0.25">
      <c r="A100" s="30" t="s">
        <v>212</v>
      </c>
      <c r="B100" s="33" t="s">
        <v>213</v>
      </c>
      <c r="C100" s="32"/>
      <c r="D100" s="32"/>
      <c r="E100" s="8">
        <f t="shared" si="5"/>
        <v>0</v>
      </c>
      <c r="F100" s="7">
        <f t="shared" si="6"/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40.5" customHeight="1" x14ac:dyDescent="0.25">
      <c r="A101" s="30" t="s">
        <v>214</v>
      </c>
      <c r="B101" s="33" t="s">
        <v>215</v>
      </c>
      <c r="C101" s="32"/>
      <c r="D101" s="32"/>
      <c r="E101" s="8">
        <f t="shared" si="5"/>
        <v>0</v>
      </c>
      <c r="F101" s="7">
        <f t="shared" si="6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22.5" customHeight="1" x14ac:dyDescent="0.25">
      <c r="A102" s="30" t="s">
        <v>216</v>
      </c>
      <c r="B102" s="33" t="s">
        <v>217</v>
      </c>
      <c r="C102" s="32"/>
      <c r="D102" s="32"/>
      <c r="E102" s="8">
        <f t="shared" si="5"/>
        <v>0</v>
      </c>
      <c r="F102" s="7">
        <f t="shared" si="6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39.75" customHeight="1" x14ac:dyDescent="0.25">
      <c r="A103" s="30" t="s">
        <v>218</v>
      </c>
      <c r="B103" s="33" t="s">
        <v>219</v>
      </c>
      <c r="C103" s="32">
        <v>5</v>
      </c>
      <c r="D103" s="32">
        <v>0</v>
      </c>
      <c r="E103" s="8">
        <f t="shared" ref="E103:E134" si="7">SUM(G103:J103)</f>
        <v>63</v>
      </c>
      <c r="F103" s="7">
        <f t="shared" ref="F103:F134" si="8">SUM(K103:N103)</f>
        <v>0</v>
      </c>
      <c r="G103" s="32">
        <v>0</v>
      </c>
      <c r="H103" s="32">
        <v>18</v>
      </c>
      <c r="I103" s="32">
        <v>35</v>
      </c>
      <c r="J103" s="32">
        <v>10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39</v>
      </c>
      <c r="U103" s="32">
        <v>19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</row>
    <row r="104" spans="1:28" ht="41.25" customHeight="1" x14ac:dyDescent="0.25">
      <c r="A104" s="30" t="s">
        <v>220</v>
      </c>
      <c r="B104" s="33" t="s">
        <v>221</v>
      </c>
      <c r="C104" s="32"/>
      <c r="D104" s="32"/>
      <c r="E104" s="8">
        <f t="shared" si="7"/>
        <v>0</v>
      </c>
      <c r="F104" s="7">
        <f t="shared" si="8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17.25" customHeight="1" x14ac:dyDescent="0.25">
      <c r="A105" s="30" t="s">
        <v>222</v>
      </c>
      <c r="B105" s="34" t="s">
        <v>223</v>
      </c>
      <c r="C105" s="32"/>
      <c r="D105" s="32"/>
      <c r="E105" s="8">
        <f t="shared" si="7"/>
        <v>0</v>
      </c>
      <c r="F105" s="7">
        <f t="shared" si="8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27" customHeight="1" x14ac:dyDescent="0.25">
      <c r="A106" s="30" t="s">
        <v>224</v>
      </c>
      <c r="B106" s="35" t="s">
        <v>225</v>
      </c>
      <c r="C106" s="32"/>
      <c r="D106" s="32"/>
      <c r="E106" s="8">
        <f t="shared" si="7"/>
        <v>0</v>
      </c>
      <c r="F106" s="7">
        <f t="shared" si="8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27" customHeight="1" x14ac:dyDescent="0.25">
      <c r="A107" s="30" t="s">
        <v>226</v>
      </c>
      <c r="B107" s="35" t="s">
        <v>227</v>
      </c>
      <c r="C107" s="32"/>
      <c r="D107" s="32"/>
      <c r="E107" s="8">
        <f t="shared" si="7"/>
        <v>0</v>
      </c>
      <c r="F107" s="7">
        <f t="shared" si="8"/>
        <v>0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30" customHeight="1" x14ac:dyDescent="0.25">
      <c r="A108" s="30" t="s">
        <v>228</v>
      </c>
      <c r="B108" s="35" t="s">
        <v>229</v>
      </c>
      <c r="C108" s="32">
        <v>2</v>
      </c>
      <c r="D108" s="32">
        <v>0</v>
      </c>
      <c r="E108" s="8">
        <f t="shared" si="7"/>
        <v>19</v>
      </c>
      <c r="F108" s="7">
        <f t="shared" si="8"/>
        <v>0</v>
      </c>
      <c r="G108" s="32">
        <v>0</v>
      </c>
      <c r="H108" s="32">
        <v>11</v>
      </c>
      <c r="I108" s="32">
        <v>6</v>
      </c>
      <c r="J108" s="32">
        <v>2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</row>
    <row r="109" spans="1:28" ht="32.25" customHeight="1" x14ac:dyDescent="0.25">
      <c r="A109" s="30" t="s">
        <v>230</v>
      </c>
      <c r="B109" s="35" t="s">
        <v>231</v>
      </c>
      <c r="C109" s="32"/>
      <c r="D109" s="32"/>
      <c r="E109" s="8">
        <f t="shared" si="7"/>
        <v>0</v>
      </c>
      <c r="F109" s="7">
        <f t="shared" si="8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ht="26.25" x14ac:dyDescent="0.25">
      <c r="A110" s="30" t="s">
        <v>232</v>
      </c>
      <c r="B110" s="35" t="s">
        <v>233</v>
      </c>
      <c r="C110" s="32"/>
      <c r="D110" s="32"/>
      <c r="E110" s="8">
        <f t="shared" si="7"/>
        <v>0</v>
      </c>
      <c r="F110" s="7">
        <f t="shared" si="8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32.25" customHeight="1" x14ac:dyDescent="0.25">
      <c r="A111" s="30" t="s">
        <v>234</v>
      </c>
      <c r="B111" s="35" t="s">
        <v>235</v>
      </c>
      <c r="C111" s="32">
        <v>18</v>
      </c>
      <c r="D111" s="32">
        <v>6</v>
      </c>
      <c r="E111" s="8">
        <f t="shared" si="7"/>
        <v>346</v>
      </c>
      <c r="F111" s="7">
        <f t="shared" si="8"/>
        <v>114</v>
      </c>
      <c r="G111" s="32">
        <v>0</v>
      </c>
      <c r="H111" s="32">
        <v>0</v>
      </c>
      <c r="I111" s="32">
        <v>346</v>
      </c>
      <c r="J111" s="32">
        <v>0</v>
      </c>
      <c r="K111" s="32">
        <v>0</v>
      </c>
      <c r="L111" s="32">
        <v>0</v>
      </c>
      <c r="M111" s="32">
        <v>114</v>
      </c>
      <c r="N111" s="32">
        <v>0</v>
      </c>
      <c r="O111" s="32">
        <v>9</v>
      </c>
      <c r="P111" s="32">
        <v>2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9</v>
      </c>
      <c r="X111" s="32">
        <v>278</v>
      </c>
      <c r="Y111" s="32">
        <v>278</v>
      </c>
      <c r="Z111" s="32">
        <v>0</v>
      </c>
      <c r="AA111" s="32">
        <v>0</v>
      </c>
      <c r="AB111" s="32">
        <v>0</v>
      </c>
    </row>
    <row r="112" spans="1:28" ht="26.25" x14ac:dyDescent="0.25">
      <c r="A112" s="30" t="s">
        <v>236</v>
      </c>
      <c r="B112" s="35" t="s">
        <v>237</v>
      </c>
      <c r="C112" s="32"/>
      <c r="D112" s="32"/>
      <c r="E112" s="8">
        <f t="shared" si="7"/>
        <v>0</v>
      </c>
      <c r="F112" s="7">
        <f t="shared" si="8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26.25" x14ac:dyDescent="0.25">
      <c r="A113" s="30" t="s">
        <v>238</v>
      </c>
      <c r="B113" s="35" t="s">
        <v>239</v>
      </c>
      <c r="C113" s="32"/>
      <c r="D113" s="32"/>
      <c r="E113" s="8">
        <f t="shared" si="7"/>
        <v>0</v>
      </c>
      <c r="F113" s="7">
        <f t="shared" si="8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x14ac:dyDescent="0.25">
      <c r="A114" s="30" t="s">
        <v>240</v>
      </c>
      <c r="B114" s="35" t="s">
        <v>241</v>
      </c>
      <c r="C114" s="32"/>
      <c r="D114" s="32"/>
      <c r="E114" s="8">
        <f t="shared" si="7"/>
        <v>0</v>
      </c>
      <c r="F114" s="7">
        <f t="shared" si="8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26.25" x14ac:dyDescent="0.25">
      <c r="A115" s="30" t="s">
        <v>242</v>
      </c>
      <c r="B115" s="35" t="s">
        <v>243</v>
      </c>
      <c r="C115" s="32"/>
      <c r="D115" s="32"/>
      <c r="E115" s="8">
        <f t="shared" si="7"/>
        <v>0</v>
      </c>
      <c r="F115" s="7">
        <f t="shared" si="8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x14ac:dyDescent="0.25">
      <c r="A116" s="30" t="s">
        <v>244</v>
      </c>
      <c r="B116" s="35" t="s">
        <v>245</v>
      </c>
      <c r="C116" s="32"/>
      <c r="D116" s="32"/>
      <c r="E116" s="8">
        <f t="shared" si="7"/>
        <v>0</v>
      </c>
      <c r="F116" s="7">
        <f t="shared" si="8"/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x14ac:dyDescent="0.25">
      <c r="A117" s="30" t="s">
        <v>246</v>
      </c>
      <c r="B117" s="35" t="s">
        <v>247</v>
      </c>
      <c r="C117" s="32"/>
      <c r="D117" s="32"/>
      <c r="E117" s="8">
        <f t="shared" si="7"/>
        <v>0</v>
      </c>
      <c r="F117" s="7">
        <f t="shared" si="8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30" customHeight="1" x14ac:dyDescent="0.25">
      <c r="A118" s="30" t="s">
        <v>248</v>
      </c>
      <c r="B118" s="35" t="s">
        <v>249</v>
      </c>
      <c r="C118" s="32"/>
      <c r="D118" s="32"/>
      <c r="E118" s="8">
        <f t="shared" si="7"/>
        <v>0</v>
      </c>
      <c r="F118" s="7">
        <f t="shared" si="8"/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x14ac:dyDescent="0.25">
      <c r="A119" s="30" t="s">
        <v>250</v>
      </c>
      <c r="B119" s="35" t="s">
        <v>251</v>
      </c>
      <c r="C119" s="32">
        <v>5</v>
      </c>
      <c r="D119" s="32">
        <v>5</v>
      </c>
      <c r="E119" s="8">
        <f t="shared" si="7"/>
        <v>76</v>
      </c>
      <c r="F119" s="7">
        <f t="shared" si="8"/>
        <v>76</v>
      </c>
      <c r="G119" s="32">
        <v>0</v>
      </c>
      <c r="H119" s="32">
        <v>0</v>
      </c>
      <c r="I119" s="32">
        <v>30</v>
      </c>
      <c r="J119" s="32">
        <v>46</v>
      </c>
      <c r="K119" s="32">
        <v>0</v>
      </c>
      <c r="L119" s="32">
        <v>0</v>
      </c>
      <c r="M119" s="32">
        <v>30</v>
      </c>
      <c r="N119" s="32">
        <v>46</v>
      </c>
      <c r="O119" s="32">
        <v>10</v>
      </c>
      <c r="P119" s="32">
        <v>6</v>
      </c>
      <c r="Q119" s="32">
        <v>0</v>
      </c>
      <c r="R119" s="32">
        <v>0</v>
      </c>
      <c r="S119" s="32">
        <v>2</v>
      </c>
      <c r="T119" s="32">
        <v>2</v>
      </c>
      <c r="U119" s="32">
        <v>0</v>
      </c>
      <c r="V119" s="32">
        <v>0</v>
      </c>
      <c r="W119" s="32">
        <v>9</v>
      </c>
      <c r="X119" s="32">
        <v>114</v>
      </c>
      <c r="Y119" s="32">
        <v>114</v>
      </c>
      <c r="Z119" s="32">
        <v>2</v>
      </c>
      <c r="AA119" s="32">
        <v>2</v>
      </c>
      <c r="AB119" s="32">
        <v>0</v>
      </c>
    </row>
    <row r="120" spans="1:28" x14ac:dyDescent="0.25">
      <c r="A120" s="30" t="s">
        <v>252</v>
      </c>
      <c r="B120" s="35" t="s">
        <v>253</v>
      </c>
      <c r="C120" s="32"/>
      <c r="D120" s="32"/>
      <c r="E120" s="8">
        <f t="shared" si="7"/>
        <v>0</v>
      </c>
      <c r="F120" s="7">
        <f t="shared" si="8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15" customHeight="1" x14ac:dyDescent="0.25">
      <c r="A121" s="30" t="s">
        <v>254</v>
      </c>
      <c r="B121" s="35" t="s">
        <v>255</v>
      </c>
      <c r="C121" s="32"/>
      <c r="D121" s="32"/>
      <c r="E121" s="8">
        <f t="shared" si="7"/>
        <v>0</v>
      </c>
      <c r="F121" s="7">
        <f t="shared" si="8"/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 x14ac:dyDescent="0.25">
      <c r="A122" s="30" t="s">
        <v>256</v>
      </c>
      <c r="B122" s="35" t="s">
        <v>257</v>
      </c>
      <c r="C122" s="32"/>
      <c r="D122" s="32"/>
      <c r="E122" s="8">
        <f t="shared" si="7"/>
        <v>0</v>
      </c>
      <c r="F122" s="7">
        <f t="shared" si="8"/>
        <v>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15" customHeight="1" x14ac:dyDescent="0.25">
      <c r="A123" s="30" t="s">
        <v>258</v>
      </c>
      <c r="B123" s="35" t="s">
        <v>259</v>
      </c>
      <c r="C123" s="32">
        <v>1</v>
      </c>
      <c r="D123" s="32">
        <v>0</v>
      </c>
      <c r="E123" s="8">
        <f t="shared" si="7"/>
        <v>10</v>
      </c>
      <c r="F123" s="7">
        <f t="shared" si="8"/>
        <v>0</v>
      </c>
      <c r="G123" s="32">
        <v>0</v>
      </c>
      <c r="H123" s="32">
        <v>2</v>
      </c>
      <c r="I123" s="32">
        <v>7</v>
      </c>
      <c r="J123" s="32">
        <v>1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</row>
    <row r="124" spans="1:28" ht="29.25" customHeight="1" x14ac:dyDescent="0.25">
      <c r="A124" s="30" t="s">
        <v>260</v>
      </c>
      <c r="B124" s="35" t="s">
        <v>261</v>
      </c>
      <c r="C124" s="32"/>
      <c r="D124" s="32"/>
      <c r="E124" s="8">
        <f t="shared" si="7"/>
        <v>0</v>
      </c>
      <c r="F124" s="7">
        <f t="shared" si="8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x14ac:dyDescent="0.25">
      <c r="A125" s="30" t="s">
        <v>262</v>
      </c>
      <c r="B125" s="35" t="s">
        <v>263</v>
      </c>
      <c r="C125" s="32"/>
      <c r="D125" s="32"/>
      <c r="E125" s="8">
        <f t="shared" si="7"/>
        <v>0</v>
      </c>
      <c r="F125" s="7">
        <f t="shared" si="8"/>
        <v>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ht="12" customHeight="1" x14ac:dyDescent="0.25">
      <c r="A126" s="30" t="s">
        <v>264</v>
      </c>
      <c r="B126" s="35" t="s">
        <v>265</v>
      </c>
      <c r="C126" s="32"/>
      <c r="D126" s="32"/>
      <c r="E126" s="8">
        <f t="shared" si="7"/>
        <v>0</v>
      </c>
      <c r="F126" s="7">
        <f t="shared" si="8"/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40.5" customHeight="1" x14ac:dyDescent="0.25">
      <c r="A127" s="30" t="s">
        <v>266</v>
      </c>
      <c r="B127" s="35" t="s">
        <v>267</v>
      </c>
      <c r="C127" s="32"/>
      <c r="D127" s="32"/>
      <c r="E127" s="8">
        <f t="shared" si="7"/>
        <v>0</v>
      </c>
      <c r="F127" s="7">
        <f t="shared" si="8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15.75" customHeight="1" x14ac:dyDescent="0.25">
      <c r="A128" s="30" t="s">
        <v>268</v>
      </c>
      <c r="B128" s="35" t="s">
        <v>269</v>
      </c>
      <c r="C128" s="32">
        <v>2</v>
      </c>
      <c r="D128" s="32">
        <v>2</v>
      </c>
      <c r="E128" s="8">
        <f t="shared" si="7"/>
        <v>65</v>
      </c>
      <c r="F128" s="7">
        <f t="shared" si="8"/>
        <v>65</v>
      </c>
      <c r="G128" s="32">
        <v>0</v>
      </c>
      <c r="H128" s="32">
        <v>0</v>
      </c>
      <c r="I128" s="32">
        <v>30</v>
      </c>
      <c r="J128" s="32">
        <v>35</v>
      </c>
      <c r="K128" s="32">
        <v>0</v>
      </c>
      <c r="L128" s="32">
        <v>0</v>
      </c>
      <c r="M128" s="32">
        <v>30</v>
      </c>
      <c r="N128" s="32">
        <v>35</v>
      </c>
      <c r="O128" s="32">
        <v>20</v>
      </c>
      <c r="P128" s="32">
        <v>7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2</v>
      </c>
      <c r="X128" s="32">
        <v>85</v>
      </c>
      <c r="Y128" s="32">
        <v>85</v>
      </c>
      <c r="Z128" s="32">
        <v>7</v>
      </c>
      <c r="AA128" s="32">
        <v>0</v>
      </c>
      <c r="AB128" s="32">
        <v>0</v>
      </c>
    </row>
    <row r="129" spans="1:28" x14ac:dyDescent="0.25">
      <c r="A129" s="30" t="s">
        <v>270</v>
      </c>
      <c r="B129" s="35" t="s">
        <v>271</v>
      </c>
      <c r="C129" s="32"/>
      <c r="D129" s="32"/>
      <c r="E129" s="8">
        <f t="shared" si="7"/>
        <v>0</v>
      </c>
      <c r="F129" s="7">
        <f t="shared" si="8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x14ac:dyDescent="0.25">
      <c r="A130" s="30" t="s">
        <v>272</v>
      </c>
      <c r="B130" s="35" t="s">
        <v>273</v>
      </c>
      <c r="C130" s="32"/>
      <c r="D130" s="32"/>
      <c r="E130" s="8">
        <f t="shared" si="7"/>
        <v>0</v>
      </c>
      <c r="F130" s="7">
        <f t="shared" si="8"/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29.25" customHeight="1" x14ac:dyDescent="0.25">
      <c r="A131" s="30" t="s">
        <v>274</v>
      </c>
      <c r="B131" s="35" t="s">
        <v>275</v>
      </c>
      <c r="C131" s="32"/>
      <c r="D131" s="32"/>
      <c r="E131" s="8">
        <f t="shared" si="7"/>
        <v>0</v>
      </c>
      <c r="F131" s="7">
        <f t="shared" si="8"/>
        <v>0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x14ac:dyDescent="0.25">
      <c r="A132" s="30" t="s">
        <v>276</v>
      </c>
      <c r="B132" s="35" t="s">
        <v>277</v>
      </c>
      <c r="C132" s="32">
        <v>62</v>
      </c>
      <c r="D132" s="32">
        <v>37</v>
      </c>
      <c r="E132" s="8">
        <f t="shared" si="7"/>
        <v>1203</v>
      </c>
      <c r="F132" s="7">
        <f t="shared" si="8"/>
        <v>743</v>
      </c>
      <c r="G132" s="32">
        <v>6</v>
      </c>
      <c r="H132" s="32">
        <v>327</v>
      </c>
      <c r="I132" s="32">
        <v>615</v>
      </c>
      <c r="J132" s="32">
        <v>255</v>
      </c>
      <c r="K132" s="32">
        <v>6</v>
      </c>
      <c r="L132" s="32">
        <v>185</v>
      </c>
      <c r="M132" s="32">
        <v>396</v>
      </c>
      <c r="N132" s="32">
        <v>156</v>
      </c>
      <c r="O132" s="32">
        <v>101</v>
      </c>
      <c r="P132" s="32">
        <v>63</v>
      </c>
      <c r="Q132" s="32">
        <v>0</v>
      </c>
      <c r="R132" s="32">
        <v>4</v>
      </c>
      <c r="S132" s="32">
        <v>8</v>
      </c>
      <c r="T132" s="32">
        <v>43</v>
      </c>
      <c r="U132" s="32">
        <v>1</v>
      </c>
      <c r="V132" s="32">
        <v>0</v>
      </c>
      <c r="W132" s="32">
        <v>144</v>
      </c>
      <c r="X132" s="32">
        <v>1585</v>
      </c>
      <c r="Y132" s="32">
        <v>1129</v>
      </c>
      <c r="Z132" s="32">
        <v>12</v>
      </c>
      <c r="AA132" s="32">
        <v>22</v>
      </c>
      <c r="AB132" s="32">
        <v>1</v>
      </c>
    </row>
    <row r="133" spans="1:28" ht="39" customHeight="1" x14ac:dyDescent="0.25">
      <c r="A133" s="30" t="s">
        <v>278</v>
      </c>
      <c r="B133" s="35" t="s">
        <v>279</v>
      </c>
      <c r="C133" s="32"/>
      <c r="D133" s="32"/>
      <c r="E133" s="8">
        <f t="shared" si="7"/>
        <v>0</v>
      </c>
      <c r="F133" s="7">
        <f t="shared" si="8"/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x14ac:dyDescent="0.25">
      <c r="A134" s="30" t="s">
        <v>280</v>
      </c>
      <c r="B134" s="35" t="s">
        <v>281</v>
      </c>
      <c r="C134" s="32"/>
      <c r="D134" s="32"/>
      <c r="E134" s="8">
        <f t="shared" si="7"/>
        <v>0</v>
      </c>
      <c r="F134" s="7">
        <f t="shared" si="8"/>
        <v>0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ht="16.5" customHeight="1" x14ac:dyDescent="0.25">
      <c r="A135" s="30" t="s">
        <v>282</v>
      </c>
      <c r="B135" s="35" t="s">
        <v>283</v>
      </c>
      <c r="C135" s="32"/>
      <c r="D135" s="32"/>
      <c r="E135" s="8">
        <f t="shared" ref="E135:E144" si="9">SUM(G135:J135)</f>
        <v>0</v>
      </c>
      <c r="F135" s="7">
        <f t="shared" ref="F135:F144" si="10">SUM(K135:N135)</f>
        <v>0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ht="16.5" customHeight="1" x14ac:dyDescent="0.25">
      <c r="A136" s="30" t="s">
        <v>284</v>
      </c>
      <c r="B136" s="35" t="s">
        <v>285</v>
      </c>
      <c r="C136" s="32"/>
      <c r="D136" s="32"/>
      <c r="E136" s="8">
        <f t="shared" si="9"/>
        <v>0</v>
      </c>
      <c r="F136" s="7">
        <f t="shared" si="10"/>
        <v>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26.25" customHeight="1" x14ac:dyDescent="0.25">
      <c r="A137" s="30" t="s">
        <v>286</v>
      </c>
      <c r="B137" s="35" t="s">
        <v>287</v>
      </c>
      <c r="C137" s="32"/>
      <c r="D137" s="32"/>
      <c r="E137" s="8">
        <f t="shared" si="9"/>
        <v>0</v>
      </c>
      <c r="F137" s="7">
        <f t="shared" si="10"/>
        <v>0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x14ac:dyDescent="0.25">
      <c r="A138" s="30" t="s">
        <v>288</v>
      </c>
      <c r="B138" s="35" t="s">
        <v>289</v>
      </c>
      <c r="C138" s="32">
        <v>3</v>
      </c>
      <c r="D138" s="32">
        <v>3</v>
      </c>
      <c r="E138" s="8">
        <f t="shared" si="9"/>
        <v>35</v>
      </c>
      <c r="F138" s="7">
        <f t="shared" si="10"/>
        <v>35</v>
      </c>
      <c r="G138" s="32">
        <v>15</v>
      </c>
      <c r="H138" s="32">
        <v>10</v>
      </c>
      <c r="I138" s="32">
        <v>10</v>
      </c>
      <c r="J138" s="32">
        <v>0</v>
      </c>
      <c r="K138" s="32">
        <v>15</v>
      </c>
      <c r="L138" s="32">
        <v>10</v>
      </c>
      <c r="M138" s="32">
        <v>10</v>
      </c>
      <c r="N138" s="32">
        <v>0</v>
      </c>
      <c r="O138" s="32">
        <v>4</v>
      </c>
      <c r="P138" s="32">
        <v>3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5</v>
      </c>
      <c r="X138" s="32">
        <v>20</v>
      </c>
      <c r="Y138" s="32">
        <v>20</v>
      </c>
      <c r="Z138" s="32">
        <v>0</v>
      </c>
      <c r="AA138" s="32">
        <v>0</v>
      </c>
      <c r="AB138" s="32">
        <v>0</v>
      </c>
    </row>
    <row r="139" spans="1:28" x14ac:dyDescent="0.25">
      <c r="A139" s="30" t="s">
        <v>290</v>
      </c>
      <c r="B139" s="35" t="s">
        <v>291</v>
      </c>
      <c r="C139" s="32">
        <v>28</v>
      </c>
      <c r="D139" s="32">
        <v>16</v>
      </c>
      <c r="E139" s="8">
        <f t="shared" si="9"/>
        <v>449</v>
      </c>
      <c r="F139" s="7">
        <f t="shared" si="10"/>
        <v>342</v>
      </c>
      <c r="G139" s="32">
        <v>0</v>
      </c>
      <c r="H139" s="32">
        <v>255</v>
      </c>
      <c r="I139" s="32">
        <v>179</v>
      </c>
      <c r="J139" s="32">
        <v>15</v>
      </c>
      <c r="K139" s="32">
        <v>0</v>
      </c>
      <c r="L139" s="32">
        <v>213</v>
      </c>
      <c r="M139" s="32">
        <v>118</v>
      </c>
      <c r="N139" s="32">
        <v>11</v>
      </c>
      <c r="O139" s="32">
        <v>48</v>
      </c>
      <c r="P139" s="32">
        <v>11</v>
      </c>
      <c r="Q139" s="32">
        <v>0</v>
      </c>
      <c r="R139" s="32">
        <v>2</v>
      </c>
      <c r="S139" s="32">
        <v>5</v>
      </c>
      <c r="T139" s="32">
        <v>43</v>
      </c>
      <c r="U139" s="32">
        <v>3</v>
      </c>
      <c r="V139" s="32">
        <v>0</v>
      </c>
      <c r="W139" s="32">
        <v>36</v>
      </c>
      <c r="X139" s="32">
        <v>220</v>
      </c>
      <c r="Y139" s="32">
        <v>97</v>
      </c>
      <c r="Z139" s="32">
        <v>13</v>
      </c>
      <c r="AA139" s="32">
        <v>5</v>
      </c>
      <c r="AB139" s="32">
        <v>1</v>
      </c>
    </row>
    <row r="140" spans="1:28" x14ac:dyDescent="0.25">
      <c r="A140" s="30" t="s">
        <v>292</v>
      </c>
      <c r="B140" s="35" t="s">
        <v>293</v>
      </c>
      <c r="C140" s="32">
        <v>3</v>
      </c>
      <c r="D140" s="32">
        <v>0</v>
      </c>
      <c r="E140" s="8">
        <f t="shared" si="9"/>
        <v>27</v>
      </c>
      <c r="F140" s="7">
        <f t="shared" si="10"/>
        <v>0</v>
      </c>
      <c r="G140" s="32">
        <v>0</v>
      </c>
      <c r="H140" s="32">
        <v>10</v>
      </c>
      <c r="I140" s="32">
        <v>17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1</v>
      </c>
      <c r="P140" s="32">
        <v>1</v>
      </c>
      <c r="Q140" s="32">
        <v>0</v>
      </c>
      <c r="R140" s="32">
        <v>0</v>
      </c>
      <c r="S140" s="32">
        <v>0</v>
      </c>
      <c r="T140" s="32">
        <v>13</v>
      </c>
      <c r="U140" s="32">
        <v>0</v>
      </c>
      <c r="V140" s="32">
        <v>0</v>
      </c>
      <c r="W140" s="32">
        <v>2</v>
      </c>
      <c r="X140" s="32">
        <v>30</v>
      </c>
      <c r="Y140" s="32">
        <v>0</v>
      </c>
      <c r="Z140" s="32">
        <v>0</v>
      </c>
      <c r="AA140" s="32">
        <v>0</v>
      </c>
      <c r="AB140" s="32">
        <v>0</v>
      </c>
    </row>
    <row r="141" spans="1:28" ht="27.75" customHeight="1" x14ac:dyDescent="0.25">
      <c r="A141" s="30" t="s">
        <v>294</v>
      </c>
      <c r="B141" s="35" t="s">
        <v>295</v>
      </c>
      <c r="C141" s="32"/>
      <c r="D141" s="32"/>
      <c r="E141" s="8">
        <f t="shared" si="9"/>
        <v>0</v>
      </c>
      <c r="F141" s="7">
        <f t="shared" si="10"/>
        <v>0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ht="28.5" customHeight="1" x14ac:dyDescent="0.25">
      <c r="A142" s="30" t="s">
        <v>296</v>
      </c>
      <c r="B142" s="35" t="s">
        <v>297</v>
      </c>
      <c r="C142" s="32"/>
      <c r="D142" s="32"/>
      <c r="E142" s="8">
        <f t="shared" si="9"/>
        <v>0</v>
      </c>
      <c r="F142" s="7">
        <f t="shared" si="10"/>
        <v>0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63.75" customHeight="1" x14ac:dyDescent="0.25">
      <c r="A143" s="30" t="s">
        <v>298</v>
      </c>
      <c r="B143" s="35" t="s">
        <v>299</v>
      </c>
      <c r="C143" s="32"/>
      <c r="D143" s="32"/>
      <c r="E143" s="8">
        <f t="shared" si="9"/>
        <v>0</v>
      </c>
      <c r="F143" s="7">
        <f t="shared" si="10"/>
        <v>0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39.75" customHeight="1" x14ac:dyDescent="0.25">
      <c r="A144" s="30" t="s">
        <v>300</v>
      </c>
      <c r="B144" s="35" t="s">
        <v>301</v>
      </c>
      <c r="C144" s="36">
        <v>6</v>
      </c>
      <c r="D144" s="36">
        <v>2</v>
      </c>
      <c r="E144" s="8">
        <f t="shared" si="9"/>
        <v>78</v>
      </c>
      <c r="F144" s="7">
        <f t="shared" si="10"/>
        <v>24</v>
      </c>
      <c r="G144" s="36">
        <v>0</v>
      </c>
      <c r="H144" s="36">
        <v>0</v>
      </c>
      <c r="I144" s="36">
        <v>69</v>
      </c>
      <c r="J144" s="36">
        <v>9</v>
      </c>
      <c r="K144" s="36">
        <v>0</v>
      </c>
      <c r="L144" s="36">
        <v>0</v>
      </c>
      <c r="M144" s="36">
        <v>15</v>
      </c>
      <c r="N144" s="36">
        <v>9</v>
      </c>
      <c r="O144" s="36">
        <v>6</v>
      </c>
      <c r="P144" s="36">
        <v>0</v>
      </c>
      <c r="Q144" s="36">
        <v>0</v>
      </c>
      <c r="R144" s="36">
        <v>1</v>
      </c>
      <c r="S144" s="36">
        <v>0</v>
      </c>
      <c r="T144" s="36">
        <v>0</v>
      </c>
      <c r="U144" s="36">
        <v>0</v>
      </c>
      <c r="V144" s="36">
        <v>0</v>
      </c>
      <c r="W144" s="36">
        <v>6</v>
      </c>
      <c r="X144" s="36">
        <v>90</v>
      </c>
      <c r="Y144" s="36">
        <v>24</v>
      </c>
      <c r="Z144" s="36">
        <v>0</v>
      </c>
      <c r="AA144" s="36">
        <v>4</v>
      </c>
      <c r="AB144" s="36">
        <v>0</v>
      </c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630</v>
      </c>
      <c r="D145" s="11">
        <f t="shared" si="11"/>
        <v>294</v>
      </c>
      <c r="E145" s="11">
        <f t="shared" si="11"/>
        <v>8741</v>
      </c>
      <c r="F145" s="11">
        <f t="shared" si="11"/>
        <v>4340</v>
      </c>
      <c r="G145" s="11">
        <f t="shared" si="11"/>
        <v>33</v>
      </c>
      <c r="H145" s="11">
        <f t="shared" si="11"/>
        <v>1928</v>
      </c>
      <c r="I145" s="11">
        <f t="shared" si="11"/>
        <v>4865</v>
      </c>
      <c r="J145" s="11">
        <f t="shared" si="11"/>
        <v>1915</v>
      </c>
      <c r="K145" s="11">
        <f t="shared" si="11"/>
        <v>33</v>
      </c>
      <c r="L145" s="11">
        <f t="shared" si="11"/>
        <v>1081</v>
      </c>
      <c r="M145" s="11">
        <f t="shared" si="11"/>
        <v>2194</v>
      </c>
      <c r="N145" s="11">
        <f t="shared" si="11"/>
        <v>1032</v>
      </c>
      <c r="O145" s="11">
        <f t="shared" si="11"/>
        <v>579</v>
      </c>
      <c r="P145" s="11">
        <f t="shared" si="11"/>
        <v>310</v>
      </c>
      <c r="Q145" s="11">
        <f t="shared" si="11"/>
        <v>5</v>
      </c>
      <c r="R145" s="11">
        <f t="shared" si="11"/>
        <v>35</v>
      </c>
      <c r="S145" s="11">
        <f t="shared" si="11"/>
        <v>34</v>
      </c>
      <c r="T145" s="11">
        <f t="shared" si="11"/>
        <v>464</v>
      </c>
      <c r="U145" s="11">
        <f t="shared" si="11"/>
        <v>45</v>
      </c>
      <c r="V145" s="11">
        <f t="shared" si="11"/>
        <v>0</v>
      </c>
      <c r="W145" s="11">
        <f t="shared" si="11"/>
        <v>498</v>
      </c>
      <c r="X145" s="11">
        <f t="shared" si="11"/>
        <v>6407</v>
      </c>
      <c r="Y145" s="11">
        <f t="shared" si="11"/>
        <v>4482</v>
      </c>
      <c r="Z145" s="11">
        <f t="shared" si="11"/>
        <v>175</v>
      </c>
      <c r="AA145" s="11">
        <f t="shared" si="11"/>
        <v>72</v>
      </c>
      <c r="AB145" s="11">
        <f t="shared" si="11"/>
        <v>2</v>
      </c>
    </row>
  </sheetData>
  <mergeCells count="24">
    <mergeCell ref="A1:N1"/>
    <mergeCell ref="Y3:Y4"/>
    <mergeCell ref="Z3:Z4"/>
    <mergeCell ref="AA3:AA4"/>
    <mergeCell ref="AB3:AB4"/>
    <mergeCell ref="X2:X4"/>
    <mergeCell ref="Y2:AB2"/>
    <mergeCell ref="A2:A4"/>
    <mergeCell ref="B2:B4"/>
    <mergeCell ref="C2:D3"/>
    <mergeCell ref="P3:P4"/>
    <mergeCell ref="W2:W4"/>
    <mergeCell ref="T3:T4"/>
    <mergeCell ref="U3:U4"/>
    <mergeCell ref="V3:V4"/>
    <mergeCell ref="Q3:Q4"/>
    <mergeCell ref="E2:N2"/>
    <mergeCell ref="O2:V2"/>
    <mergeCell ref="E3:E4"/>
    <mergeCell ref="F3:J3"/>
    <mergeCell ref="K3:N3"/>
    <mergeCell ref="O3:O4"/>
    <mergeCell ref="R3:R4"/>
    <mergeCell ref="S3:S4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3BC28-3EF6-4DE6-A926-CEF4426DB38C}">
  <dimension ref="A1:AB145"/>
  <sheetViews>
    <sheetView workbookViewId="0">
      <selection activeCell="K8" sqref="K8"/>
    </sheetView>
  </sheetViews>
  <sheetFormatPr defaultRowHeight="15" x14ac:dyDescent="0.25"/>
  <cols>
    <col min="1" max="1" width="14.7109375" style="40" customWidth="1"/>
    <col min="2" max="2" width="6.5703125" style="40" customWidth="1"/>
    <col min="3" max="3" width="9.140625" style="40" customWidth="1"/>
    <col min="4" max="4" width="9.140625" style="40"/>
    <col min="5" max="5" width="8.7109375" style="40" customWidth="1"/>
    <col min="6" max="6" width="10.42578125" style="40" customWidth="1"/>
    <col min="7" max="7" width="7.42578125" style="40" customWidth="1"/>
    <col min="8" max="8" width="8" style="40" customWidth="1"/>
    <col min="9" max="9" width="7.5703125" style="40" customWidth="1"/>
    <col min="10" max="10" width="8.28515625" style="40" customWidth="1"/>
    <col min="11" max="11" width="7.28515625" style="40" customWidth="1"/>
    <col min="12" max="12" width="8" style="40" customWidth="1"/>
    <col min="13" max="13" width="7.7109375" style="40" customWidth="1"/>
    <col min="14" max="14" width="9.85546875" style="40" customWidth="1"/>
    <col min="15" max="16" width="9.140625" style="40"/>
    <col min="17" max="17" width="7.140625" style="40" customWidth="1"/>
    <col min="18" max="18" width="10.5703125" style="40" customWidth="1"/>
    <col min="19" max="19" width="10" style="40" customWidth="1"/>
    <col min="20" max="20" width="6.5703125" style="40" customWidth="1"/>
    <col min="21" max="21" width="8.42578125" style="40" customWidth="1"/>
    <col min="22" max="22" width="10.140625" style="40" customWidth="1"/>
    <col min="23" max="23" width="12.42578125" style="40" customWidth="1"/>
    <col min="24" max="24" width="13" style="40" customWidth="1"/>
    <col min="25" max="25" width="9.140625" style="40"/>
    <col min="26" max="26" width="10" style="40" customWidth="1"/>
    <col min="27" max="27" width="6.28515625" style="40" customWidth="1"/>
    <col min="28" max="16384" width="9.140625" style="40"/>
  </cols>
  <sheetData>
    <row r="1" spans="1:28" ht="63" customHeight="1" x14ac:dyDescent="0.25">
      <c r="A1" s="139" t="s">
        <v>318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8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8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8" ht="106.5" customHeight="1" x14ac:dyDescent="0.25">
      <c r="A4" s="116"/>
      <c r="B4" s="120"/>
      <c r="C4" s="37" t="s">
        <v>9</v>
      </c>
      <c r="D4" s="37" t="s">
        <v>21</v>
      </c>
      <c r="E4" s="120"/>
      <c r="F4" s="37" t="s">
        <v>19</v>
      </c>
      <c r="G4" s="37" t="s">
        <v>22</v>
      </c>
      <c r="H4" s="38" t="s">
        <v>23</v>
      </c>
      <c r="I4" s="37" t="s">
        <v>24</v>
      </c>
      <c r="J4" s="38" t="s">
        <v>25</v>
      </c>
      <c r="K4" s="37" t="s">
        <v>22</v>
      </c>
      <c r="L4" s="38" t="s">
        <v>23</v>
      </c>
      <c r="M4" s="37" t="s">
        <v>24</v>
      </c>
      <c r="N4" s="38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8" ht="15.75" thickBot="1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8" x14ac:dyDescent="0.25">
      <c r="A6" s="3" t="s">
        <v>9</v>
      </c>
      <c r="B6" s="4">
        <f t="shared" ref="B6:AB6" si="0">B145</f>
        <v>139</v>
      </c>
      <c r="C6" s="5">
        <f t="shared" si="0"/>
        <v>86</v>
      </c>
      <c r="D6" s="5">
        <f t="shared" si="0"/>
        <v>86</v>
      </c>
      <c r="E6" s="5">
        <f t="shared" si="0"/>
        <v>1414</v>
      </c>
      <c r="F6" s="5">
        <f t="shared" si="0"/>
        <v>1414</v>
      </c>
      <c r="G6" s="5">
        <f t="shared" si="0"/>
        <v>0</v>
      </c>
      <c r="H6" s="5">
        <f t="shared" si="0"/>
        <v>309</v>
      </c>
      <c r="I6" s="5">
        <f t="shared" si="0"/>
        <v>961</v>
      </c>
      <c r="J6" s="5">
        <f t="shared" si="0"/>
        <v>244</v>
      </c>
      <c r="K6" s="5">
        <f t="shared" si="0"/>
        <v>0</v>
      </c>
      <c r="L6" s="5">
        <f t="shared" si="0"/>
        <v>309</v>
      </c>
      <c r="M6" s="5">
        <f t="shared" si="0"/>
        <v>961</v>
      </c>
      <c r="N6" s="5">
        <f t="shared" si="0"/>
        <v>244</v>
      </c>
      <c r="O6" s="5">
        <f t="shared" si="0"/>
        <v>300</v>
      </c>
      <c r="P6" s="5">
        <f t="shared" si="0"/>
        <v>111</v>
      </c>
      <c r="Q6" s="5">
        <f t="shared" si="0"/>
        <v>7</v>
      </c>
      <c r="R6" s="5">
        <f t="shared" si="0"/>
        <v>4</v>
      </c>
      <c r="S6" s="5">
        <f t="shared" si="0"/>
        <v>53</v>
      </c>
      <c r="T6" s="5">
        <f t="shared" si="0"/>
        <v>72</v>
      </c>
      <c r="U6" s="5">
        <f t="shared" si="0"/>
        <v>11</v>
      </c>
      <c r="V6" s="5">
        <f t="shared" si="0"/>
        <v>0</v>
      </c>
      <c r="W6" s="5">
        <f t="shared" si="0"/>
        <v>219</v>
      </c>
      <c r="X6" s="5">
        <f t="shared" si="0"/>
        <v>1345</v>
      </c>
      <c r="Y6" s="5">
        <f t="shared" si="0"/>
        <v>956</v>
      </c>
      <c r="Z6" s="5">
        <f t="shared" si="0"/>
        <v>55</v>
      </c>
      <c r="AA6" s="5">
        <f t="shared" si="0"/>
        <v>100</v>
      </c>
      <c r="AB6" s="5">
        <f t="shared" si="0"/>
        <v>17</v>
      </c>
    </row>
    <row r="7" spans="1:28" ht="24.75" customHeight="1" x14ac:dyDescent="0.25">
      <c r="A7" s="30" t="s">
        <v>26</v>
      </c>
      <c r="B7" s="31" t="s">
        <v>27</v>
      </c>
      <c r="C7" s="32"/>
      <c r="D7" s="32"/>
      <c r="E7" s="7">
        <f t="shared" ref="E7:E30" si="1">SUM(G7:J7)</f>
        <v>0</v>
      </c>
      <c r="F7" s="7">
        <f t="shared" ref="F7:F30" si="2">SUM(K7:N7)</f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24" customHeight="1" x14ac:dyDescent="0.25">
      <c r="A8" s="30" t="s">
        <v>28</v>
      </c>
      <c r="B8" s="31" t="s">
        <v>29</v>
      </c>
      <c r="C8" s="32"/>
      <c r="D8" s="32"/>
      <c r="E8" s="7">
        <f t="shared" si="1"/>
        <v>0</v>
      </c>
      <c r="F8" s="7">
        <f t="shared" si="2"/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x14ac:dyDescent="0.25">
      <c r="A9" s="30" t="s">
        <v>30</v>
      </c>
      <c r="B9" s="31" t="s">
        <v>31</v>
      </c>
      <c r="C9" s="32"/>
      <c r="D9" s="32"/>
      <c r="E9" s="7">
        <f t="shared" si="1"/>
        <v>0</v>
      </c>
      <c r="F9" s="7">
        <f t="shared" si="2"/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26.25" customHeight="1" x14ac:dyDescent="0.25">
      <c r="A10" s="30" t="s">
        <v>32</v>
      </c>
      <c r="B10" s="31" t="s">
        <v>33</v>
      </c>
      <c r="C10" s="32"/>
      <c r="D10" s="32"/>
      <c r="E10" s="7">
        <f t="shared" si="1"/>
        <v>0</v>
      </c>
      <c r="F10" s="7">
        <f t="shared" si="2"/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5.75" customHeight="1" x14ac:dyDescent="0.25">
      <c r="A11" s="30" t="s">
        <v>34</v>
      </c>
      <c r="B11" s="33" t="s">
        <v>35</v>
      </c>
      <c r="C11" s="32"/>
      <c r="D11" s="32"/>
      <c r="E11" s="8">
        <f t="shared" si="1"/>
        <v>0</v>
      </c>
      <c r="F11" s="7">
        <f t="shared" si="2"/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24.75" customHeight="1" x14ac:dyDescent="0.25">
      <c r="A12" s="30" t="s">
        <v>36</v>
      </c>
      <c r="B12" s="33" t="s">
        <v>37</v>
      </c>
      <c r="C12" s="32"/>
      <c r="D12" s="32"/>
      <c r="E12" s="8">
        <f t="shared" si="1"/>
        <v>0</v>
      </c>
      <c r="F12" s="7">
        <f t="shared" si="2"/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6.5" customHeight="1" x14ac:dyDescent="0.25">
      <c r="A13" s="30" t="s">
        <v>38</v>
      </c>
      <c r="B13" s="33" t="s">
        <v>39</v>
      </c>
      <c r="C13" s="32"/>
      <c r="D13" s="32"/>
      <c r="E13" s="8">
        <f t="shared" si="1"/>
        <v>0</v>
      </c>
      <c r="F13" s="7">
        <f t="shared" si="2"/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18" customHeight="1" x14ac:dyDescent="0.25">
      <c r="A14" s="30" t="s">
        <v>40</v>
      </c>
      <c r="B14" s="33" t="s">
        <v>41</v>
      </c>
      <c r="C14" s="32"/>
      <c r="D14" s="32"/>
      <c r="E14" s="8">
        <f t="shared" si="1"/>
        <v>0</v>
      </c>
      <c r="F14" s="7">
        <f t="shared" si="2"/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x14ac:dyDescent="0.25">
      <c r="A15" s="30" t="s">
        <v>42</v>
      </c>
      <c r="B15" s="78" t="s">
        <v>43</v>
      </c>
      <c r="C15" s="32">
        <v>15</v>
      </c>
      <c r="D15" s="32">
        <v>15</v>
      </c>
      <c r="E15" s="8">
        <f t="shared" si="1"/>
        <v>262</v>
      </c>
      <c r="F15" s="7">
        <f t="shared" si="2"/>
        <v>262</v>
      </c>
      <c r="G15" s="32">
        <v>0</v>
      </c>
      <c r="H15" s="32">
        <v>0</v>
      </c>
      <c r="I15" s="32">
        <v>192</v>
      </c>
      <c r="J15" s="32">
        <v>70</v>
      </c>
      <c r="K15" s="32">
        <v>0</v>
      </c>
      <c r="L15" s="32">
        <v>0</v>
      </c>
      <c r="M15" s="32">
        <v>192</v>
      </c>
      <c r="N15" s="32">
        <v>70</v>
      </c>
      <c r="O15" s="32">
        <v>27</v>
      </c>
      <c r="P15" s="32">
        <v>11</v>
      </c>
      <c r="Q15" s="32">
        <v>1</v>
      </c>
      <c r="R15" s="32">
        <v>1</v>
      </c>
      <c r="S15" s="32">
        <v>5</v>
      </c>
      <c r="T15" s="32">
        <v>6</v>
      </c>
      <c r="U15" s="32">
        <v>2</v>
      </c>
      <c r="V15" s="32">
        <v>0</v>
      </c>
      <c r="W15" s="32">
        <v>32</v>
      </c>
      <c r="X15" s="32">
        <v>204</v>
      </c>
      <c r="Y15" s="32">
        <v>76</v>
      </c>
      <c r="Z15" s="32">
        <v>7</v>
      </c>
      <c r="AA15" s="32">
        <v>17</v>
      </c>
      <c r="AB15" s="32">
        <v>2</v>
      </c>
    </row>
    <row r="16" spans="1:28" x14ac:dyDescent="0.25">
      <c r="A16" s="30" t="s">
        <v>44</v>
      </c>
      <c r="B16" s="33" t="s">
        <v>45</v>
      </c>
      <c r="C16" s="32"/>
      <c r="D16" s="32"/>
      <c r="E16" s="8">
        <f t="shared" si="1"/>
        <v>0</v>
      </c>
      <c r="F16" s="7">
        <f t="shared" si="2"/>
        <v>0</v>
      </c>
      <c r="G16" s="32"/>
      <c r="H16" s="32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x14ac:dyDescent="0.25">
      <c r="A17" s="30" t="s">
        <v>46</v>
      </c>
      <c r="B17" s="33" t="s">
        <v>47</v>
      </c>
      <c r="C17" s="32"/>
      <c r="D17" s="32"/>
      <c r="E17" s="8">
        <f t="shared" si="1"/>
        <v>0</v>
      </c>
      <c r="F17" s="7">
        <f t="shared" si="2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26.25" x14ac:dyDescent="0.25">
      <c r="A18" s="30" t="s">
        <v>48</v>
      </c>
      <c r="B18" s="33" t="s">
        <v>49</v>
      </c>
      <c r="C18" s="32"/>
      <c r="D18" s="32"/>
      <c r="E18" s="8">
        <f t="shared" si="1"/>
        <v>0</v>
      </c>
      <c r="F18" s="7">
        <f t="shared" si="2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x14ac:dyDescent="0.25">
      <c r="A19" s="30" t="s">
        <v>50</v>
      </c>
      <c r="B19" s="33" t="s">
        <v>51</v>
      </c>
      <c r="C19" s="32"/>
      <c r="D19" s="32"/>
      <c r="E19" s="8">
        <f t="shared" si="1"/>
        <v>0</v>
      </c>
      <c r="F19" s="7">
        <f t="shared" si="2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18" customHeight="1" x14ac:dyDescent="0.25">
      <c r="A20" s="30" t="s">
        <v>52</v>
      </c>
      <c r="B20" s="33" t="s">
        <v>53</v>
      </c>
      <c r="C20" s="32"/>
      <c r="D20" s="32"/>
      <c r="E20" s="8">
        <f t="shared" si="1"/>
        <v>0</v>
      </c>
      <c r="F20" s="7">
        <f t="shared" si="2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x14ac:dyDescent="0.25">
      <c r="A21" s="30" t="s">
        <v>54</v>
      </c>
      <c r="B21" s="33" t="s">
        <v>55</v>
      </c>
      <c r="C21" s="32"/>
      <c r="D21" s="32"/>
      <c r="E21" s="8">
        <f t="shared" si="1"/>
        <v>0</v>
      </c>
      <c r="F21" s="7">
        <f t="shared" si="2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18.75" customHeight="1" x14ac:dyDescent="0.25">
      <c r="A22" s="30" t="s">
        <v>56</v>
      </c>
      <c r="B22" s="33" t="s">
        <v>57</v>
      </c>
      <c r="C22" s="32"/>
      <c r="D22" s="32"/>
      <c r="E22" s="8">
        <f t="shared" si="1"/>
        <v>0</v>
      </c>
      <c r="F22" s="7">
        <f t="shared" si="2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x14ac:dyDescent="0.25">
      <c r="A23" s="30" t="s">
        <v>58</v>
      </c>
      <c r="B23" s="33" t="s">
        <v>59</v>
      </c>
      <c r="C23" s="32"/>
      <c r="D23" s="32"/>
      <c r="E23" s="8">
        <f t="shared" si="1"/>
        <v>0</v>
      </c>
      <c r="F23" s="7">
        <f t="shared" si="2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18.75" customHeight="1" x14ac:dyDescent="0.25">
      <c r="A24" s="30" t="s">
        <v>60</v>
      </c>
      <c r="B24" s="33" t="s">
        <v>61</v>
      </c>
      <c r="C24" s="32"/>
      <c r="D24" s="32"/>
      <c r="E24" s="8">
        <f t="shared" si="1"/>
        <v>0</v>
      </c>
      <c r="F24" s="7">
        <f t="shared" si="2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28.5" customHeight="1" x14ac:dyDescent="0.25">
      <c r="A25" s="30" t="s">
        <v>62</v>
      </c>
      <c r="B25" s="33" t="s">
        <v>63</v>
      </c>
      <c r="C25" s="32"/>
      <c r="D25" s="32"/>
      <c r="E25" s="8">
        <f t="shared" si="1"/>
        <v>0</v>
      </c>
      <c r="F25" s="7">
        <f t="shared" si="2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6.25" x14ac:dyDescent="0.25">
      <c r="A26" s="30" t="s">
        <v>64</v>
      </c>
      <c r="B26" s="33" t="s">
        <v>65</v>
      </c>
      <c r="C26" s="32"/>
      <c r="D26" s="32"/>
      <c r="E26" s="8">
        <f t="shared" si="1"/>
        <v>0</v>
      </c>
      <c r="F26" s="7">
        <f t="shared" si="2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27.75" customHeight="1" x14ac:dyDescent="0.25">
      <c r="A27" s="30" t="s">
        <v>66</v>
      </c>
      <c r="B27" s="33" t="s">
        <v>67</v>
      </c>
      <c r="C27" s="32"/>
      <c r="D27" s="32"/>
      <c r="E27" s="8">
        <f t="shared" si="1"/>
        <v>0</v>
      </c>
      <c r="F27" s="7">
        <f t="shared" si="2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.75" customHeight="1" x14ac:dyDescent="0.25">
      <c r="A28" s="30" t="s">
        <v>68</v>
      </c>
      <c r="B28" s="33" t="s">
        <v>69</v>
      </c>
      <c r="C28" s="32"/>
      <c r="D28" s="32"/>
      <c r="E28" s="8">
        <f t="shared" si="1"/>
        <v>0</v>
      </c>
      <c r="F28" s="7">
        <f t="shared" si="2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26.25" customHeight="1" x14ac:dyDescent="0.25">
      <c r="A29" s="30" t="s">
        <v>70</v>
      </c>
      <c r="B29" s="33" t="s">
        <v>71</v>
      </c>
      <c r="C29" s="32"/>
      <c r="D29" s="32"/>
      <c r="E29" s="8">
        <f t="shared" si="1"/>
        <v>0</v>
      </c>
      <c r="F29" s="7">
        <f t="shared" si="2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32.25" customHeight="1" x14ac:dyDescent="0.25">
      <c r="A30" s="30" t="s">
        <v>72</v>
      </c>
      <c r="B30" s="33" t="s">
        <v>73</v>
      </c>
      <c r="C30" s="32"/>
      <c r="D30" s="32"/>
      <c r="E30" s="8">
        <f t="shared" si="1"/>
        <v>0</v>
      </c>
      <c r="F30" s="7">
        <f t="shared" si="2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x14ac:dyDescent="0.25">
      <c r="A31" s="30" t="s">
        <v>74</v>
      </c>
      <c r="B31" s="78" t="s">
        <v>75</v>
      </c>
      <c r="C31" s="32">
        <v>18</v>
      </c>
      <c r="D31" s="32">
        <v>18</v>
      </c>
      <c r="E31" s="8">
        <v>312</v>
      </c>
      <c r="F31" s="7">
        <v>312</v>
      </c>
      <c r="G31" s="32">
        <v>0</v>
      </c>
      <c r="H31" s="32">
        <v>38</v>
      </c>
      <c r="I31" s="32">
        <v>331</v>
      </c>
      <c r="J31" s="32">
        <v>43</v>
      </c>
      <c r="K31" s="32">
        <v>0</v>
      </c>
      <c r="L31" s="32">
        <v>38</v>
      </c>
      <c r="M31" s="32">
        <v>331</v>
      </c>
      <c r="N31" s="32">
        <v>43</v>
      </c>
      <c r="O31" s="32">
        <v>73</v>
      </c>
      <c r="P31" s="32">
        <v>37</v>
      </c>
      <c r="Q31" s="32">
        <v>2</v>
      </c>
      <c r="R31" s="32">
        <v>0</v>
      </c>
      <c r="S31" s="32">
        <v>3</v>
      </c>
      <c r="T31" s="32">
        <v>10</v>
      </c>
      <c r="U31" s="32">
        <v>1</v>
      </c>
      <c r="V31" s="32">
        <v>0</v>
      </c>
      <c r="W31" s="32">
        <v>50</v>
      </c>
      <c r="X31" s="32">
        <v>321</v>
      </c>
      <c r="Y31" s="32">
        <v>273</v>
      </c>
      <c r="Z31" s="32">
        <v>3</v>
      </c>
      <c r="AA31" s="32">
        <v>21</v>
      </c>
      <c r="AB31" s="32">
        <v>1</v>
      </c>
    </row>
    <row r="32" spans="1:28" ht="37.5" customHeight="1" x14ac:dyDescent="0.25">
      <c r="A32" s="30" t="s">
        <v>76</v>
      </c>
      <c r="B32" s="34" t="s">
        <v>77</v>
      </c>
      <c r="C32" s="32"/>
      <c r="D32" s="32"/>
      <c r="E32" s="8">
        <f t="shared" ref="E32:E63" si="3">SUM(G32:J32)</f>
        <v>0</v>
      </c>
      <c r="F32" s="7">
        <f t="shared" ref="F32:F63" si="4">SUM(K32:N32)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26.25" x14ac:dyDescent="0.25">
      <c r="A33" s="30" t="s">
        <v>78</v>
      </c>
      <c r="B33" s="34" t="s">
        <v>79</v>
      </c>
      <c r="C33" s="32"/>
      <c r="D33" s="32"/>
      <c r="E33" s="8">
        <f t="shared" si="3"/>
        <v>0</v>
      </c>
      <c r="F33" s="7">
        <f t="shared" si="4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x14ac:dyDescent="0.25">
      <c r="A34" s="30" t="s">
        <v>80</v>
      </c>
      <c r="B34" s="34" t="s">
        <v>81</v>
      </c>
      <c r="C34" s="32"/>
      <c r="D34" s="32"/>
      <c r="E34" s="8">
        <f t="shared" si="3"/>
        <v>0</v>
      </c>
      <c r="F34" s="7">
        <f t="shared" si="4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9.5" customHeight="1" x14ac:dyDescent="0.25">
      <c r="A35" s="30" t="s">
        <v>82</v>
      </c>
      <c r="B35" s="34" t="s">
        <v>83</v>
      </c>
      <c r="C35" s="32"/>
      <c r="D35" s="32"/>
      <c r="E35" s="8">
        <f t="shared" si="3"/>
        <v>0</v>
      </c>
      <c r="F35" s="7">
        <f t="shared" si="4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x14ac:dyDescent="0.25">
      <c r="A36" s="30" t="s">
        <v>84</v>
      </c>
      <c r="B36" s="34" t="s">
        <v>85</v>
      </c>
      <c r="C36" s="32"/>
      <c r="D36" s="32"/>
      <c r="E36" s="8">
        <f t="shared" si="3"/>
        <v>0</v>
      </c>
      <c r="F36" s="7">
        <f t="shared" si="4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x14ac:dyDescent="0.25">
      <c r="A37" s="30" t="s">
        <v>86</v>
      </c>
      <c r="B37" s="34" t="s">
        <v>87</v>
      </c>
      <c r="C37" s="32"/>
      <c r="D37" s="32"/>
      <c r="E37" s="8">
        <f t="shared" si="3"/>
        <v>0</v>
      </c>
      <c r="F37" s="7">
        <f t="shared" si="4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 customHeight="1" x14ac:dyDescent="0.25">
      <c r="A38" s="30" t="s">
        <v>88</v>
      </c>
      <c r="B38" s="34" t="s">
        <v>89</v>
      </c>
      <c r="C38" s="32"/>
      <c r="D38" s="32"/>
      <c r="E38" s="8">
        <f t="shared" si="3"/>
        <v>0</v>
      </c>
      <c r="F38" s="7">
        <f t="shared" si="4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24" customHeight="1" x14ac:dyDescent="0.25">
      <c r="A39" s="30" t="s">
        <v>90</v>
      </c>
      <c r="B39" s="34" t="s">
        <v>91</v>
      </c>
      <c r="C39" s="32"/>
      <c r="D39" s="32"/>
      <c r="E39" s="8">
        <f t="shared" si="3"/>
        <v>0</v>
      </c>
      <c r="F39" s="7">
        <f t="shared" si="4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39" x14ac:dyDescent="0.25">
      <c r="A40" s="30" t="s">
        <v>92</v>
      </c>
      <c r="B40" s="34" t="s">
        <v>93</v>
      </c>
      <c r="C40" s="32"/>
      <c r="D40" s="32"/>
      <c r="E40" s="8">
        <f t="shared" si="3"/>
        <v>0</v>
      </c>
      <c r="F40" s="7">
        <f t="shared" si="4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7.25" customHeight="1" x14ac:dyDescent="0.25">
      <c r="A41" s="30" t="s">
        <v>94</v>
      </c>
      <c r="B41" s="34" t="s">
        <v>95</v>
      </c>
      <c r="C41" s="32"/>
      <c r="D41" s="32"/>
      <c r="E41" s="8">
        <f t="shared" si="3"/>
        <v>0</v>
      </c>
      <c r="F41" s="7">
        <f t="shared" si="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8.75" customHeight="1" x14ac:dyDescent="0.25">
      <c r="A42" s="30" t="s">
        <v>96</v>
      </c>
      <c r="B42" s="34" t="s">
        <v>97</v>
      </c>
      <c r="C42" s="32"/>
      <c r="D42" s="32"/>
      <c r="E42" s="8">
        <f t="shared" si="3"/>
        <v>0</v>
      </c>
      <c r="F42" s="7">
        <f t="shared" si="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x14ac:dyDescent="0.25">
      <c r="A43" s="30" t="s">
        <v>98</v>
      </c>
      <c r="B43" s="34" t="s">
        <v>99</v>
      </c>
      <c r="C43" s="32"/>
      <c r="D43" s="32"/>
      <c r="E43" s="8">
        <f t="shared" si="3"/>
        <v>0</v>
      </c>
      <c r="F43" s="7">
        <f t="shared" si="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6.5" customHeight="1" x14ac:dyDescent="0.25">
      <c r="A44" s="30" t="s">
        <v>100</v>
      </c>
      <c r="B44" s="34" t="s">
        <v>101</v>
      </c>
      <c r="C44" s="32"/>
      <c r="D44" s="32"/>
      <c r="E44" s="8">
        <f t="shared" si="3"/>
        <v>0</v>
      </c>
      <c r="F44" s="7">
        <f t="shared" si="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x14ac:dyDescent="0.25">
      <c r="A45" s="30" t="s">
        <v>102</v>
      </c>
      <c r="B45" s="34" t="s">
        <v>103</v>
      </c>
      <c r="C45" s="32"/>
      <c r="D45" s="32"/>
      <c r="E45" s="8">
        <f t="shared" si="3"/>
        <v>0</v>
      </c>
      <c r="F45" s="7">
        <f t="shared" si="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5" customHeight="1" x14ac:dyDescent="0.25">
      <c r="A46" s="30" t="s">
        <v>104</v>
      </c>
      <c r="B46" s="34" t="s">
        <v>105</v>
      </c>
      <c r="C46" s="32"/>
      <c r="D46" s="32"/>
      <c r="E46" s="8">
        <f t="shared" si="3"/>
        <v>0</v>
      </c>
      <c r="F46" s="7">
        <f t="shared" si="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x14ac:dyDescent="0.25">
      <c r="A47" s="30" t="s">
        <v>106</v>
      </c>
      <c r="B47" s="34" t="s">
        <v>107</v>
      </c>
      <c r="C47" s="32"/>
      <c r="D47" s="32"/>
      <c r="E47" s="8">
        <f t="shared" si="3"/>
        <v>0</v>
      </c>
      <c r="F47" s="7">
        <f t="shared" si="4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x14ac:dyDescent="0.25">
      <c r="A48" s="30" t="s">
        <v>108</v>
      </c>
      <c r="B48" s="34" t="s">
        <v>109</v>
      </c>
      <c r="C48" s="32"/>
      <c r="D48" s="32"/>
      <c r="E48" s="8">
        <f t="shared" si="3"/>
        <v>0</v>
      </c>
      <c r="F48" s="7">
        <f t="shared" si="4"/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x14ac:dyDescent="0.25">
      <c r="A49" s="30" t="s">
        <v>110</v>
      </c>
      <c r="B49" s="34" t="s">
        <v>111</v>
      </c>
      <c r="C49" s="32"/>
      <c r="D49" s="32"/>
      <c r="E49" s="8">
        <f t="shared" si="3"/>
        <v>0</v>
      </c>
      <c r="F49" s="7">
        <f t="shared" si="4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30" t="s">
        <v>112</v>
      </c>
      <c r="B50" s="34" t="s">
        <v>113</v>
      </c>
      <c r="C50" s="32"/>
      <c r="D50" s="32"/>
      <c r="E50" s="8">
        <f t="shared" si="3"/>
        <v>0</v>
      </c>
      <c r="F50" s="7">
        <f t="shared" si="4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8" customHeight="1" x14ac:dyDescent="0.25">
      <c r="A51" s="30" t="s">
        <v>114</v>
      </c>
      <c r="B51" s="34" t="s">
        <v>115</v>
      </c>
      <c r="C51" s="32"/>
      <c r="D51" s="32"/>
      <c r="E51" s="8">
        <f t="shared" si="3"/>
        <v>0</v>
      </c>
      <c r="F51" s="7">
        <f t="shared" si="4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6.25" customHeight="1" x14ac:dyDescent="0.25">
      <c r="A52" s="30" t="s">
        <v>116</v>
      </c>
      <c r="B52" s="34" t="s">
        <v>117</v>
      </c>
      <c r="C52" s="32"/>
      <c r="D52" s="32"/>
      <c r="E52" s="8">
        <f t="shared" si="3"/>
        <v>0</v>
      </c>
      <c r="F52" s="7">
        <f t="shared" si="4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7.25" customHeight="1" x14ac:dyDescent="0.25">
      <c r="A53" s="30" t="s">
        <v>118</v>
      </c>
      <c r="B53" s="34" t="s">
        <v>119</v>
      </c>
      <c r="C53" s="32"/>
      <c r="D53" s="32"/>
      <c r="E53" s="8">
        <f t="shared" si="3"/>
        <v>0</v>
      </c>
      <c r="F53" s="7">
        <f t="shared" si="4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26.25" customHeight="1" x14ac:dyDescent="0.25">
      <c r="A54" s="30" t="s">
        <v>120</v>
      </c>
      <c r="B54" s="34" t="s">
        <v>121</v>
      </c>
      <c r="C54" s="32"/>
      <c r="D54" s="32"/>
      <c r="E54" s="8">
        <f t="shared" si="3"/>
        <v>0</v>
      </c>
      <c r="F54" s="7">
        <f t="shared" si="4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5" customHeight="1" x14ac:dyDescent="0.25">
      <c r="A55" s="30" t="s">
        <v>122</v>
      </c>
      <c r="B55" s="34" t="s">
        <v>123</v>
      </c>
      <c r="C55" s="32"/>
      <c r="D55" s="32"/>
      <c r="E55" s="8">
        <f t="shared" si="3"/>
        <v>0</v>
      </c>
      <c r="F55" s="7">
        <f t="shared" si="4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24.75" customHeight="1" x14ac:dyDescent="0.25">
      <c r="A56" s="30" t="s">
        <v>124</v>
      </c>
      <c r="B56" s="34" t="s">
        <v>125</v>
      </c>
      <c r="C56" s="32"/>
      <c r="D56" s="32"/>
      <c r="E56" s="8">
        <f t="shared" si="3"/>
        <v>0</v>
      </c>
      <c r="F56" s="7">
        <f t="shared" si="4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x14ac:dyDescent="0.25">
      <c r="A57" s="30" t="s">
        <v>126</v>
      </c>
      <c r="B57" s="34" t="s">
        <v>127</v>
      </c>
      <c r="C57" s="32"/>
      <c r="D57" s="32"/>
      <c r="E57" s="8">
        <f t="shared" si="3"/>
        <v>0</v>
      </c>
      <c r="F57" s="7">
        <f t="shared" si="4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x14ac:dyDescent="0.25">
      <c r="A58" s="30" t="s">
        <v>128</v>
      </c>
      <c r="B58" s="33" t="s">
        <v>129</v>
      </c>
      <c r="C58" s="32"/>
      <c r="D58" s="32"/>
      <c r="E58" s="8">
        <f t="shared" si="3"/>
        <v>0</v>
      </c>
      <c r="F58" s="7">
        <f t="shared" si="4"/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x14ac:dyDescent="0.25">
      <c r="A59" s="30" t="s">
        <v>130</v>
      </c>
      <c r="B59" s="34" t="s">
        <v>131</v>
      </c>
      <c r="C59" s="32"/>
      <c r="D59" s="32"/>
      <c r="E59" s="8">
        <f t="shared" si="3"/>
        <v>0</v>
      </c>
      <c r="F59" s="7">
        <f t="shared" si="4"/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17.25" customHeight="1" x14ac:dyDescent="0.25">
      <c r="A60" s="39" t="s">
        <v>132</v>
      </c>
      <c r="B60" s="78" t="s">
        <v>133</v>
      </c>
      <c r="C60" s="32">
        <v>7</v>
      </c>
      <c r="D60" s="32">
        <v>7</v>
      </c>
      <c r="E60" s="8">
        <f t="shared" si="3"/>
        <v>133</v>
      </c>
      <c r="F60" s="7">
        <f t="shared" si="4"/>
        <v>133</v>
      </c>
      <c r="G60" s="32">
        <v>0</v>
      </c>
      <c r="H60" s="32">
        <v>53</v>
      </c>
      <c r="I60" s="32">
        <v>62</v>
      </c>
      <c r="J60" s="32">
        <v>18</v>
      </c>
      <c r="K60" s="32">
        <v>0</v>
      </c>
      <c r="L60" s="32">
        <v>53</v>
      </c>
      <c r="M60" s="32">
        <v>62</v>
      </c>
      <c r="N60" s="32">
        <v>18</v>
      </c>
      <c r="O60" s="32">
        <v>17</v>
      </c>
      <c r="P60" s="32">
        <v>7</v>
      </c>
      <c r="Q60" s="32">
        <v>1</v>
      </c>
      <c r="R60" s="32">
        <v>0</v>
      </c>
      <c r="S60" s="32">
        <v>4</v>
      </c>
      <c r="T60" s="32">
        <v>7</v>
      </c>
      <c r="U60" s="32">
        <v>1</v>
      </c>
      <c r="V60" s="32">
        <v>0</v>
      </c>
      <c r="W60" s="32">
        <v>22</v>
      </c>
      <c r="X60" s="32">
        <v>119</v>
      </c>
      <c r="Y60" s="32">
        <v>45</v>
      </c>
      <c r="Z60" s="32">
        <v>4</v>
      </c>
      <c r="AA60" s="32">
        <v>9</v>
      </c>
      <c r="AB60" s="32">
        <v>1</v>
      </c>
    </row>
    <row r="61" spans="1:28" ht="24" customHeight="1" x14ac:dyDescent="0.25">
      <c r="A61" s="30" t="s">
        <v>134</v>
      </c>
      <c r="B61" s="34" t="s">
        <v>135</v>
      </c>
      <c r="C61" s="32"/>
      <c r="D61" s="32"/>
      <c r="E61" s="8">
        <f t="shared" si="3"/>
        <v>0</v>
      </c>
      <c r="F61" s="7">
        <f t="shared" si="4"/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18.75" customHeight="1" x14ac:dyDescent="0.25">
      <c r="A62" s="30" t="s">
        <v>136</v>
      </c>
      <c r="B62" s="77" t="s">
        <v>137</v>
      </c>
      <c r="C62" s="32">
        <v>3</v>
      </c>
      <c r="D62" s="32">
        <v>3</v>
      </c>
      <c r="E62" s="8">
        <f t="shared" si="3"/>
        <v>53</v>
      </c>
      <c r="F62" s="7">
        <f t="shared" si="4"/>
        <v>53</v>
      </c>
      <c r="G62" s="32">
        <v>0</v>
      </c>
      <c r="H62" s="32">
        <v>26</v>
      </c>
      <c r="I62" s="32">
        <v>22</v>
      </c>
      <c r="J62" s="32">
        <v>5</v>
      </c>
      <c r="K62" s="32">
        <v>0</v>
      </c>
      <c r="L62" s="32">
        <v>26</v>
      </c>
      <c r="M62" s="32">
        <v>22</v>
      </c>
      <c r="N62" s="32">
        <v>5</v>
      </c>
      <c r="O62" s="32">
        <v>5</v>
      </c>
      <c r="P62" s="32">
        <v>4</v>
      </c>
      <c r="Q62" s="32">
        <v>0</v>
      </c>
      <c r="R62" s="32">
        <v>0</v>
      </c>
      <c r="S62" s="32">
        <v>3</v>
      </c>
      <c r="T62" s="32">
        <v>4</v>
      </c>
      <c r="U62" s="32">
        <v>1</v>
      </c>
      <c r="V62" s="32">
        <v>0</v>
      </c>
      <c r="W62" s="32">
        <v>8</v>
      </c>
      <c r="X62" s="32">
        <v>75</v>
      </c>
      <c r="Y62" s="32">
        <v>75</v>
      </c>
      <c r="Z62" s="32">
        <v>3</v>
      </c>
      <c r="AA62" s="32">
        <v>4</v>
      </c>
      <c r="AB62" s="32">
        <v>1</v>
      </c>
    </row>
    <row r="63" spans="1:28" ht="27" customHeight="1" x14ac:dyDescent="0.25">
      <c r="A63" s="30" t="s">
        <v>138</v>
      </c>
      <c r="B63" s="34" t="s">
        <v>139</v>
      </c>
      <c r="C63" s="32"/>
      <c r="D63" s="32"/>
      <c r="E63" s="8">
        <f t="shared" si="3"/>
        <v>0</v>
      </c>
      <c r="F63" s="7">
        <f t="shared" si="4"/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29.25" customHeight="1" x14ac:dyDescent="0.25">
      <c r="A64" s="30" t="s">
        <v>140</v>
      </c>
      <c r="B64" s="34" t="s">
        <v>141</v>
      </c>
      <c r="C64" s="32"/>
      <c r="D64" s="32"/>
      <c r="E64" s="8">
        <f t="shared" ref="E64:E95" si="5">SUM(G64:J64)</f>
        <v>0</v>
      </c>
      <c r="F64" s="7">
        <f t="shared" ref="F64:F95" si="6">SUM(K64:N64)</f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26.25" x14ac:dyDescent="0.25">
      <c r="A65" s="30" t="s">
        <v>142</v>
      </c>
      <c r="B65" s="77" t="s">
        <v>143</v>
      </c>
      <c r="C65" s="32">
        <v>9</v>
      </c>
      <c r="D65" s="32">
        <v>9</v>
      </c>
      <c r="E65" s="8">
        <f t="shared" si="5"/>
        <v>151</v>
      </c>
      <c r="F65" s="7">
        <f t="shared" si="6"/>
        <v>151</v>
      </c>
      <c r="G65" s="32">
        <v>0</v>
      </c>
      <c r="H65" s="32">
        <v>35</v>
      </c>
      <c r="I65" s="32">
        <v>92</v>
      </c>
      <c r="J65" s="32">
        <v>24</v>
      </c>
      <c r="K65" s="32">
        <v>0</v>
      </c>
      <c r="L65" s="32">
        <v>35</v>
      </c>
      <c r="M65" s="32">
        <v>92</v>
      </c>
      <c r="N65" s="32">
        <v>24</v>
      </c>
      <c r="O65" s="32">
        <v>47</v>
      </c>
      <c r="P65" s="32">
        <v>12</v>
      </c>
      <c r="Q65" s="32">
        <v>2</v>
      </c>
      <c r="R65" s="32">
        <v>1</v>
      </c>
      <c r="S65" s="32">
        <v>7</v>
      </c>
      <c r="T65" s="32">
        <v>10</v>
      </c>
      <c r="U65" s="32">
        <v>0</v>
      </c>
      <c r="V65" s="32">
        <v>0</v>
      </c>
      <c r="W65" s="32">
        <v>28</v>
      </c>
      <c r="X65" s="32">
        <v>124</v>
      </c>
      <c r="Y65" s="32">
        <v>76</v>
      </c>
      <c r="Z65" s="32">
        <v>7</v>
      </c>
      <c r="AA65" s="32">
        <v>13</v>
      </c>
      <c r="AB65" s="32">
        <v>0</v>
      </c>
    </row>
    <row r="66" spans="1:28" ht="26.25" customHeight="1" x14ac:dyDescent="0.25">
      <c r="A66" s="30" t="s">
        <v>144</v>
      </c>
      <c r="B66" s="34" t="s">
        <v>145</v>
      </c>
      <c r="C66" s="32"/>
      <c r="D66" s="32"/>
      <c r="E66" s="8">
        <f t="shared" si="5"/>
        <v>0</v>
      </c>
      <c r="F66" s="7">
        <f t="shared" si="6"/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ht="16.5" customHeight="1" x14ac:dyDescent="0.25">
      <c r="A67" s="30" t="s">
        <v>146</v>
      </c>
      <c r="B67" s="34" t="s">
        <v>147</v>
      </c>
      <c r="C67" s="32"/>
      <c r="D67" s="32"/>
      <c r="E67" s="8">
        <f t="shared" si="5"/>
        <v>0</v>
      </c>
      <c r="F67" s="7">
        <f t="shared" si="6"/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ht="25.5" customHeight="1" x14ac:dyDescent="0.25">
      <c r="A68" s="30" t="s">
        <v>148</v>
      </c>
      <c r="B68" s="34" t="s">
        <v>149</v>
      </c>
      <c r="C68" s="32"/>
      <c r="D68" s="32"/>
      <c r="E68" s="8">
        <f t="shared" si="5"/>
        <v>0</v>
      </c>
      <c r="F68" s="7">
        <f t="shared" si="6"/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x14ac:dyDescent="0.25">
      <c r="A69" s="30" t="s">
        <v>150</v>
      </c>
      <c r="B69" s="34" t="s">
        <v>151</v>
      </c>
      <c r="C69" s="32"/>
      <c r="D69" s="32"/>
      <c r="E69" s="8">
        <f t="shared" si="5"/>
        <v>0</v>
      </c>
      <c r="F69" s="7">
        <f t="shared" si="6"/>
        <v>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ht="26.25" x14ac:dyDescent="0.25">
      <c r="A70" s="30" t="s">
        <v>152</v>
      </c>
      <c r="B70" s="34" t="s">
        <v>153</v>
      </c>
      <c r="C70" s="32"/>
      <c r="D70" s="32"/>
      <c r="E70" s="8">
        <f t="shared" si="5"/>
        <v>0</v>
      </c>
      <c r="F70" s="7">
        <f t="shared" si="6"/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26.25" x14ac:dyDescent="0.25">
      <c r="A71" s="30" t="s">
        <v>154</v>
      </c>
      <c r="B71" s="34" t="s">
        <v>155</v>
      </c>
      <c r="C71" s="32"/>
      <c r="D71" s="32"/>
      <c r="E71" s="8">
        <f t="shared" si="5"/>
        <v>0</v>
      </c>
      <c r="F71" s="7">
        <f t="shared" si="6"/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4.25" customHeight="1" x14ac:dyDescent="0.25">
      <c r="A72" s="30" t="s">
        <v>156</v>
      </c>
      <c r="B72" s="34" t="s">
        <v>157</v>
      </c>
      <c r="C72" s="32"/>
      <c r="D72" s="32"/>
      <c r="E72" s="8">
        <f t="shared" si="5"/>
        <v>0</v>
      </c>
      <c r="F72" s="7">
        <f t="shared" si="6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4.75" customHeight="1" x14ac:dyDescent="0.25">
      <c r="A73" s="30" t="s">
        <v>158</v>
      </c>
      <c r="B73" s="34" t="s">
        <v>159</v>
      </c>
      <c r="C73" s="32"/>
      <c r="D73" s="32"/>
      <c r="E73" s="8">
        <f t="shared" si="5"/>
        <v>0</v>
      </c>
      <c r="F73" s="7">
        <f t="shared" si="6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7.25" customHeight="1" x14ac:dyDescent="0.25">
      <c r="A74" s="30" t="s">
        <v>160</v>
      </c>
      <c r="B74" s="34" t="s">
        <v>161</v>
      </c>
      <c r="C74" s="32"/>
      <c r="D74" s="32"/>
      <c r="E74" s="8">
        <f t="shared" si="5"/>
        <v>0</v>
      </c>
      <c r="F74" s="7">
        <f t="shared" si="6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26.25" x14ac:dyDescent="0.25">
      <c r="A75" s="30" t="s">
        <v>162</v>
      </c>
      <c r="B75" s="34" t="s">
        <v>163</v>
      </c>
      <c r="C75" s="32"/>
      <c r="D75" s="32"/>
      <c r="E75" s="8">
        <f t="shared" si="5"/>
        <v>0</v>
      </c>
      <c r="F75" s="7">
        <f t="shared" si="6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39.75" customHeight="1" x14ac:dyDescent="0.25">
      <c r="A76" s="30" t="s">
        <v>164</v>
      </c>
      <c r="B76" s="34" t="s">
        <v>165</v>
      </c>
      <c r="C76" s="32"/>
      <c r="D76" s="32"/>
      <c r="E76" s="8">
        <f t="shared" si="5"/>
        <v>0</v>
      </c>
      <c r="F76" s="7">
        <f t="shared" si="6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16.5" customHeight="1" x14ac:dyDescent="0.25">
      <c r="A77" s="30" t="s">
        <v>166</v>
      </c>
      <c r="B77" s="34" t="s">
        <v>167</v>
      </c>
      <c r="C77" s="32"/>
      <c r="D77" s="32"/>
      <c r="E77" s="8">
        <f t="shared" si="5"/>
        <v>0</v>
      </c>
      <c r="F77" s="7">
        <f t="shared" si="6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</row>
    <row r="78" spans="1:28" x14ac:dyDescent="0.25">
      <c r="A78" s="30" t="s">
        <v>168</v>
      </c>
      <c r="B78" s="34" t="s">
        <v>169</v>
      </c>
      <c r="C78" s="32"/>
      <c r="D78" s="32"/>
      <c r="E78" s="8">
        <f t="shared" si="5"/>
        <v>0</v>
      </c>
      <c r="F78" s="7">
        <f t="shared" si="6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7.25" customHeight="1" x14ac:dyDescent="0.25">
      <c r="A79" s="30" t="s">
        <v>170</v>
      </c>
      <c r="B79" s="34" t="s">
        <v>171</v>
      </c>
      <c r="C79" s="32"/>
      <c r="D79" s="32"/>
      <c r="E79" s="8">
        <f t="shared" si="5"/>
        <v>0</v>
      </c>
      <c r="F79" s="7">
        <f t="shared" si="6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x14ac:dyDescent="0.25">
      <c r="A80" s="30" t="s">
        <v>172</v>
      </c>
      <c r="B80" s="34" t="s">
        <v>173</v>
      </c>
      <c r="C80" s="32"/>
      <c r="D80" s="32"/>
      <c r="E80" s="8">
        <f t="shared" si="5"/>
        <v>0</v>
      </c>
      <c r="F80" s="7">
        <f t="shared" si="6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x14ac:dyDescent="0.25">
      <c r="A81" s="30" t="s">
        <v>174</v>
      </c>
      <c r="B81" s="34" t="s">
        <v>175</v>
      </c>
      <c r="C81" s="32"/>
      <c r="D81" s="32"/>
      <c r="E81" s="8">
        <f t="shared" si="5"/>
        <v>0</v>
      </c>
      <c r="F81" s="7">
        <f t="shared" si="6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13.5" customHeight="1" x14ac:dyDescent="0.25">
      <c r="A82" s="30" t="s">
        <v>176</v>
      </c>
      <c r="B82" s="34" t="s">
        <v>177</v>
      </c>
      <c r="C82" s="32"/>
      <c r="D82" s="32"/>
      <c r="E82" s="8">
        <f t="shared" si="5"/>
        <v>0</v>
      </c>
      <c r="F82" s="7">
        <f t="shared" si="6"/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16.5" customHeight="1" x14ac:dyDescent="0.25">
      <c r="A83" s="30" t="s">
        <v>178</v>
      </c>
      <c r="B83" s="34" t="s">
        <v>179</v>
      </c>
      <c r="C83" s="32"/>
      <c r="D83" s="32"/>
      <c r="E83" s="8">
        <f t="shared" si="5"/>
        <v>0</v>
      </c>
      <c r="F83" s="7">
        <f t="shared" si="6"/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ht="26.25" x14ac:dyDescent="0.25">
      <c r="A84" s="30" t="s">
        <v>180</v>
      </c>
      <c r="B84" s="34" t="s">
        <v>181</v>
      </c>
      <c r="C84" s="32"/>
      <c r="D84" s="32"/>
      <c r="E84" s="8">
        <f t="shared" si="5"/>
        <v>0</v>
      </c>
      <c r="F84" s="7">
        <f t="shared" si="6"/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x14ac:dyDescent="0.25">
      <c r="A85" s="30" t="s">
        <v>182</v>
      </c>
      <c r="B85" s="34" t="s">
        <v>183</v>
      </c>
      <c r="C85" s="32"/>
      <c r="D85" s="32"/>
      <c r="E85" s="8">
        <f t="shared" si="5"/>
        <v>0</v>
      </c>
      <c r="F85" s="7">
        <f t="shared" si="6"/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x14ac:dyDescent="0.25">
      <c r="A86" s="30" t="s">
        <v>184</v>
      </c>
      <c r="B86" s="34" t="s">
        <v>185</v>
      </c>
      <c r="C86" s="32"/>
      <c r="D86" s="32"/>
      <c r="E86" s="8">
        <f t="shared" si="5"/>
        <v>0</v>
      </c>
      <c r="F86" s="7">
        <f t="shared" si="6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26.25" x14ac:dyDescent="0.25">
      <c r="A87" s="30" t="s">
        <v>186</v>
      </c>
      <c r="B87" s="34" t="s">
        <v>187</v>
      </c>
      <c r="C87" s="32"/>
      <c r="D87" s="32"/>
      <c r="E87" s="8">
        <f t="shared" si="5"/>
        <v>0</v>
      </c>
      <c r="F87" s="7">
        <f t="shared" si="6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15" customHeight="1" x14ac:dyDescent="0.25">
      <c r="A88" s="30" t="s">
        <v>188</v>
      </c>
      <c r="B88" s="34" t="s">
        <v>189</v>
      </c>
      <c r="C88" s="32"/>
      <c r="D88" s="32"/>
      <c r="E88" s="8">
        <f t="shared" si="5"/>
        <v>0</v>
      </c>
      <c r="F88" s="7">
        <f t="shared" si="6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27.75" customHeight="1" x14ac:dyDescent="0.25">
      <c r="A89" s="30" t="s">
        <v>190</v>
      </c>
      <c r="B89" s="34" t="s">
        <v>191</v>
      </c>
      <c r="C89" s="32"/>
      <c r="D89" s="32"/>
      <c r="E89" s="8">
        <f t="shared" si="5"/>
        <v>0</v>
      </c>
      <c r="F89" s="7">
        <f t="shared" si="6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x14ac:dyDescent="0.25">
      <c r="A90" s="30" t="s">
        <v>192</v>
      </c>
      <c r="B90" s="34" t="s">
        <v>193</v>
      </c>
      <c r="C90" s="32"/>
      <c r="D90" s="32"/>
      <c r="E90" s="8">
        <f t="shared" si="5"/>
        <v>0</v>
      </c>
      <c r="F90" s="7">
        <f t="shared" si="6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27" customHeight="1" x14ac:dyDescent="0.25">
      <c r="A91" s="30" t="s">
        <v>194</v>
      </c>
      <c r="B91" s="34" t="s">
        <v>195</v>
      </c>
      <c r="C91" s="32"/>
      <c r="D91" s="32"/>
      <c r="E91" s="8">
        <f t="shared" si="5"/>
        <v>0</v>
      </c>
      <c r="F91" s="7">
        <f t="shared" si="6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17.25" customHeight="1" x14ac:dyDescent="0.25">
      <c r="A92" s="30" t="s">
        <v>196</v>
      </c>
      <c r="B92" s="33" t="s">
        <v>197</v>
      </c>
      <c r="C92" s="32"/>
      <c r="D92" s="32"/>
      <c r="E92" s="8">
        <f t="shared" si="5"/>
        <v>0</v>
      </c>
      <c r="F92" s="7">
        <f t="shared" si="6"/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x14ac:dyDescent="0.25">
      <c r="A93" s="30" t="s">
        <v>198</v>
      </c>
      <c r="B93" s="33" t="s">
        <v>199</v>
      </c>
      <c r="C93" s="32"/>
      <c r="D93" s="32"/>
      <c r="E93" s="8">
        <f t="shared" si="5"/>
        <v>0</v>
      </c>
      <c r="F93" s="7">
        <f t="shared" si="6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13.5" customHeight="1" x14ac:dyDescent="0.25">
      <c r="A94" s="30" t="s">
        <v>200</v>
      </c>
      <c r="B94" s="33" t="s">
        <v>201</v>
      </c>
      <c r="C94" s="32"/>
      <c r="D94" s="32"/>
      <c r="E94" s="8">
        <f t="shared" si="5"/>
        <v>0</v>
      </c>
      <c r="F94" s="7">
        <f t="shared" si="6"/>
        <v>0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53.25" customHeight="1" x14ac:dyDescent="0.25">
      <c r="A95" s="30" t="s">
        <v>202</v>
      </c>
      <c r="B95" s="33" t="s">
        <v>203</v>
      </c>
      <c r="C95" s="32"/>
      <c r="D95" s="32"/>
      <c r="E95" s="8">
        <f t="shared" si="5"/>
        <v>0</v>
      </c>
      <c r="F95" s="7">
        <f t="shared" si="6"/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x14ac:dyDescent="0.25">
      <c r="A96" s="30" t="s">
        <v>204</v>
      </c>
      <c r="B96" s="33" t="s">
        <v>205</v>
      </c>
      <c r="C96" s="32"/>
      <c r="D96" s="32"/>
      <c r="E96" s="8">
        <f t="shared" ref="E96:E127" si="7">SUM(G96:J96)</f>
        <v>0</v>
      </c>
      <c r="F96" s="7">
        <f t="shared" ref="F96:F127" si="8">SUM(K96:N96)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25.5" customHeight="1" x14ac:dyDescent="0.25">
      <c r="A97" s="30" t="s">
        <v>206</v>
      </c>
      <c r="B97" s="33" t="s">
        <v>207</v>
      </c>
      <c r="C97" s="32"/>
      <c r="D97" s="32"/>
      <c r="E97" s="8">
        <f t="shared" si="7"/>
        <v>0</v>
      </c>
      <c r="F97" s="7">
        <f t="shared" si="8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x14ac:dyDescent="0.25">
      <c r="A98" s="30" t="s">
        <v>208</v>
      </c>
      <c r="B98" s="33" t="s">
        <v>209</v>
      </c>
      <c r="C98" s="32"/>
      <c r="D98" s="32"/>
      <c r="E98" s="8">
        <f t="shared" si="7"/>
        <v>0</v>
      </c>
      <c r="F98" s="7">
        <f t="shared" si="8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40.5" customHeight="1" x14ac:dyDescent="0.25">
      <c r="A99" s="30" t="s">
        <v>210</v>
      </c>
      <c r="B99" s="33" t="s">
        <v>211</v>
      </c>
      <c r="C99" s="32"/>
      <c r="D99" s="32"/>
      <c r="E99" s="8">
        <f t="shared" si="7"/>
        <v>0</v>
      </c>
      <c r="F99" s="7">
        <f t="shared" si="8"/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26.25" x14ac:dyDescent="0.25">
      <c r="A100" s="30" t="s">
        <v>212</v>
      </c>
      <c r="B100" s="33" t="s">
        <v>213</v>
      </c>
      <c r="C100" s="32"/>
      <c r="D100" s="32"/>
      <c r="E100" s="8">
        <f t="shared" si="7"/>
        <v>0</v>
      </c>
      <c r="F100" s="7">
        <f t="shared" si="8"/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40.5" customHeight="1" x14ac:dyDescent="0.25">
      <c r="A101" s="30" t="s">
        <v>214</v>
      </c>
      <c r="B101" s="33" t="s">
        <v>215</v>
      </c>
      <c r="C101" s="32"/>
      <c r="D101" s="32"/>
      <c r="E101" s="8">
        <f t="shared" si="7"/>
        <v>0</v>
      </c>
      <c r="F101" s="7">
        <f t="shared" si="8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22.5" customHeight="1" x14ac:dyDescent="0.25">
      <c r="A102" s="30" t="s">
        <v>216</v>
      </c>
      <c r="B102" s="33" t="s">
        <v>217</v>
      </c>
      <c r="C102" s="32"/>
      <c r="D102" s="32"/>
      <c r="E102" s="8">
        <f t="shared" si="7"/>
        <v>0</v>
      </c>
      <c r="F102" s="7">
        <f t="shared" si="8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39.75" customHeight="1" x14ac:dyDescent="0.25">
      <c r="A103" s="30" t="s">
        <v>218</v>
      </c>
      <c r="B103" s="33" t="s">
        <v>219</v>
      </c>
      <c r="C103" s="32"/>
      <c r="D103" s="32"/>
      <c r="E103" s="8">
        <f t="shared" si="7"/>
        <v>0</v>
      </c>
      <c r="F103" s="7">
        <f t="shared" si="8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41.25" customHeight="1" x14ac:dyDescent="0.25">
      <c r="A104" s="30" t="s">
        <v>220</v>
      </c>
      <c r="B104" s="33" t="s">
        <v>221</v>
      </c>
      <c r="C104" s="32"/>
      <c r="D104" s="32"/>
      <c r="E104" s="8">
        <f t="shared" si="7"/>
        <v>0</v>
      </c>
      <c r="F104" s="7">
        <f t="shared" si="8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17.25" customHeight="1" x14ac:dyDescent="0.25">
      <c r="A105" s="30" t="s">
        <v>222</v>
      </c>
      <c r="B105" s="34" t="s">
        <v>223</v>
      </c>
      <c r="C105" s="32"/>
      <c r="D105" s="32"/>
      <c r="E105" s="8">
        <f t="shared" si="7"/>
        <v>0</v>
      </c>
      <c r="F105" s="7">
        <f t="shared" si="8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27" customHeight="1" x14ac:dyDescent="0.25">
      <c r="A106" s="30" t="s">
        <v>224</v>
      </c>
      <c r="B106" s="35" t="s">
        <v>225</v>
      </c>
      <c r="C106" s="32"/>
      <c r="D106" s="32"/>
      <c r="E106" s="8">
        <f t="shared" si="7"/>
        <v>0</v>
      </c>
      <c r="F106" s="7">
        <f t="shared" si="8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27" customHeight="1" x14ac:dyDescent="0.25">
      <c r="A107" s="30" t="s">
        <v>226</v>
      </c>
      <c r="B107" s="35" t="s">
        <v>227</v>
      </c>
      <c r="C107" s="32"/>
      <c r="D107" s="32"/>
      <c r="E107" s="8">
        <f t="shared" si="7"/>
        <v>0</v>
      </c>
      <c r="F107" s="7">
        <f t="shared" si="8"/>
        <v>0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30" customHeight="1" x14ac:dyDescent="0.25">
      <c r="A108" s="30" t="s">
        <v>228</v>
      </c>
      <c r="B108" s="35" t="s">
        <v>229</v>
      </c>
      <c r="C108" s="32"/>
      <c r="D108" s="32"/>
      <c r="E108" s="8">
        <f t="shared" si="7"/>
        <v>0</v>
      </c>
      <c r="F108" s="7">
        <f t="shared" si="8"/>
        <v>0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32.25" customHeight="1" x14ac:dyDescent="0.25">
      <c r="A109" s="30" t="s">
        <v>230</v>
      </c>
      <c r="B109" s="74" t="s">
        <v>231</v>
      </c>
      <c r="C109" s="32">
        <v>2</v>
      </c>
      <c r="D109" s="32">
        <v>2</v>
      </c>
      <c r="E109" s="8">
        <f t="shared" si="7"/>
        <v>26</v>
      </c>
      <c r="F109" s="7">
        <f t="shared" si="8"/>
        <v>26</v>
      </c>
      <c r="G109" s="76">
        <v>0</v>
      </c>
      <c r="H109" s="76">
        <v>7</v>
      </c>
      <c r="I109" s="76">
        <v>13</v>
      </c>
      <c r="J109" s="76">
        <v>6</v>
      </c>
      <c r="K109" s="76">
        <v>0</v>
      </c>
      <c r="L109" s="76">
        <v>7</v>
      </c>
      <c r="M109" s="76">
        <v>13</v>
      </c>
      <c r="N109" s="76">
        <v>6</v>
      </c>
      <c r="O109" s="76">
        <v>20</v>
      </c>
      <c r="P109" s="76">
        <v>2</v>
      </c>
      <c r="Q109" s="76">
        <v>0</v>
      </c>
      <c r="R109" s="76">
        <v>0</v>
      </c>
      <c r="S109" s="76">
        <v>20</v>
      </c>
      <c r="T109" s="76">
        <v>0</v>
      </c>
      <c r="U109" s="76">
        <v>0</v>
      </c>
      <c r="V109" s="76">
        <v>0</v>
      </c>
      <c r="W109" s="76">
        <v>5</v>
      </c>
      <c r="X109" s="76">
        <v>28</v>
      </c>
      <c r="Y109" s="76">
        <v>28</v>
      </c>
      <c r="Z109" s="76">
        <v>20</v>
      </c>
      <c r="AA109" s="76">
        <v>0</v>
      </c>
      <c r="AB109" s="76">
        <v>0</v>
      </c>
    </row>
    <row r="110" spans="1:28" ht="26.25" x14ac:dyDescent="0.25">
      <c r="A110" s="30" t="s">
        <v>232</v>
      </c>
      <c r="B110" s="35" t="s">
        <v>233</v>
      </c>
      <c r="C110" s="32"/>
      <c r="D110" s="32"/>
      <c r="E110" s="8">
        <f t="shared" si="7"/>
        <v>0</v>
      </c>
      <c r="F110" s="7">
        <f t="shared" si="8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32.25" customHeight="1" x14ac:dyDescent="0.25">
      <c r="A111" s="30" t="s">
        <v>234</v>
      </c>
      <c r="B111" s="35" t="s">
        <v>235</v>
      </c>
      <c r="C111" s="32"/>
      <c r="D111" s="32"/>
      <c r="E111" s="8">
        <f t="shared" si="7"/>
        <v>0</v>
      </c>
      <c r="F111" s="7">
        <f t="shared" si="8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26.25" x14ac:dyDescent="0.25">
      <c r="A112" s="30" t="s">
        <v>236</v>
      </c>
      <c r="B112" s="35" t="s">
        <v>237</v>
      </c>
      <c r="C112" s="32"/>
      <c r="D112" s="32"/>
      <c r="E112" s="8">
        <f t="shared" si="7"/>
        <v>0</v>
      </c>
      <c r="F112" s="7">
        <f t="shared" si="8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26.25" x14ac:dyDescent="0.25">
      <c r="A113" s="30" t="s">
        <v>238</v>
      </c>
      <c r="B113" s="35" t="s">
        <v>239</v>
      </c>
      <c r="C113" s="32"/>
      <c r="D113" s="32"/>
      <c r="E113" s="8">
        <f t="shared" si="7"/>
        <v>0</v>
      </c>
      <c r="F113" s="7">
        <f t="shared" si="8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x14ac:dyDescent="0.25">
      <c r="A114" s="30" t="s">
        <v>240</v>
      </c>
      <c r="B114" s="35" t="s">
        <v>241</v>
      </c>
      <c r="C114" s="32"/>
      <c r="D114" s="32"/>
      <c r="E114" s="8">
        <f t="shared" si="7"/>
        <v>0</v>
      </c>
      <c r="F114" s="7">
        <f t="shared" si="8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26.25" x14ac:dyDescent="0.25">
      <c r="A115" s="30" t="s">
        <v>242</v>
      </c>
      <c r="B115" s="35" t="s">
        <v>243</v>
      </c>
      <c r="C115" s="32"/>
      <c r="D115" s="32"/>
      <c r="E115" s="8">
        <f t="shared" si="7"/>
        <v>0</v>
      </c>
      <c r="F115" s="7">
        <f t="shared" si="8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x14ac:dyDescent="0.25">
      <c r="A116" s="30" t="s">
        <v>244</v>
      </c>
      <c r="B116" s="35" t="s">
        <v>245</v>
      </c>
      <c r="C116" s="32"/>
      <c r="D116" s="32"/>
      <c r="E116" s="8">
        <f t="shared" si="7"/>
        <v>0</v>
      </c>
      <c r="F116" s="7">
        <f t="shared" si="8"/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x14ac:dyDescent="0.25">
      <c r="A117" s="30" t="s">
        <v>246</v>
      </c>
      <c r="B117" s="35" t="s">
        <v>247</v>
      </c>
      <c r="C117" s="32"/>
      <c r="D117" s="32"/>
      <c r="E117" s="8">
        <f t="shared" si="7"/>
        <v>0</v>
      </c>
      <c r="F117" s="7">
        <f t="shared" si="8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30" customHeight="1" x14ac:dyDescent="0.25">
      <c r="A118" s="30" t="s">
        <v>248</v>
      </c>
      <c r="B118" s="35" t="s">
        <v>249</v>
      </c>
      <c r="C118" s="32"/>
      <c r="D118" s="32"/>
      <c r="E118" s="8">
        <f t="shared" si="7"/>
        <v>0</v>
      </c>
      <c r="F118" s="7">
        <f t="shared" si="8"/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x14ac:dyDescent="0.25">
      <c r="A119" s="30" t="s">
        <v>250</v>
      </c>
      <c r="B119" s="74" t="s">
        <v>251</v>
      </c>
      <c r="C119" s="32">
        <v>1</v>
      </c>
      <c r="D119" s="32">
        <v>1</v>
      </c>
      <c r="E119" s="8">
        <f t="shared" si="7"/>
        <v>17</v>
      </c>
      <c r="F119" s="7">
        <f t="shared" si="8"/>
        <v>17</v>
      </c>
      <c r="G119" s="75"/>
      <c r="H119" s="75">
        <v>2</v>
      </c>
      <c r="I119" s="75">
        <v>10</v>
      </c>
      <c r="J119" s="75">
        <v>5</v>
      </c>
      <c r="K119" s="75"/>
      <c r="L119" s="75">
        <v>2</v>
      </c>
      <c r="M119" s="75">
        <v>10</v>
      </c>
      <c r="N119" s="75">
        <v>5</v>
      </c>
      <c r="O119" s="75"/>
      <c r="P119" s="75"/>
      <c r="Q119" s="75"/>
      <c r="R119" s="75"/>
      <c r="S119" s="75"/>
      <c r="T119" s="75"/>
      <c r="U119" s="75"/>
      <c r="V119" s="75"/>
      <c r="W119" s="75"/>
      <c r="X119" s="75">
        <v>18</v>
      </c>
      <c r="Y119" s="75"/>
      <c r="Z119" s="75"/>
      <c r="AA119" s="75"/>
      <c r="AB119" s="75"/>
    </row>
    <row r="120" spans="1:28" x14ac:dyDescent="0.25">
      <c r="A120" s="30" t="s">
        <v>252</v>
      </c>
      <c r="B120" s="35" t="s">
        <v>253</v>
      </c>
      <c r="C120" s="32"/>
      <c r="D120" s="32"/>
      <c r="E120" s="8">
        <f t="shared" si="7"/>
        <v>0</v>
      </c>
      <c r="F120" s="7">
        <f t="shared" si="8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15" customHeight="1" x14ac:dyDescent="0.25">
      <c r="A121" s="30" t="s">
        <v>254</v>
      </c>
      <c r="B121" s="35" t="s">
        <v>255</v>
      </c>
      <c r="C121" s="32"/>
      <c r="D121" s="32"/>
      <c r="E121" s="8">
        <f t="shared" si="7"/>
        <v>0</v>
      </c>
      <c r="F121" s="7">
        <f t="shared" si="8"/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 x14ac:dyDescent="0.25">
      <c r="A122" s="30" t="s">
        <v>256</v>
      </c>
      <c r="B122" s="35" t="s">
        <v>257</v>
      </c>
      <c r="C122" s="32"/>
      <c r="D122" s="32"/>
      <c r="E122" s="8">
        <f t="shared" si="7"/>
        <v>0</v>
      </c>
      <c r="F122" s="7">
        <f t="shared" si="8"/>
        <v>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15" customHeight="1" x14ac:dyDescent="0.25">
      <c r="A123" s="30" t="s">
        <v>258</v>
      </c>
      <c r="B123" s="35" t="s">
        <v>259</v>
      </c>
      <c r="C123" s="32"/>
      <c r="D123" s="32"/>
      <c r="E123" s="8">
        <f t="shared" si="7"/>
        <v>0</v>
      </c>
      <c r="F123" s="7">
        <f t="shared" si="8"/>
        <v>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:28" ht="29.25" customHeight="1" x14ac:dyDescent="0.25">
      <c r="A124" s="30" t="s">
        <v>260</v>
      </c>
      <c r="B124" s="35" t="s">
        <v>261</v>
      </c>
      <c r="C124" s="32"/>
      <c r="D124" s="32"/>
      <c r="E124" s="8">
        <f t="shared" si="7"/>
        <v>0</v>
      </c>
      <c r="F124" s="7">
        <f t="shared" si="8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x14ac:dyDescent="0.25">
      <c r="A125" s="30" t="s">
        <v>262</v>
      </c>
      <c r="B125" s="35" t="s">
        <v>263</v>
      </c>
      <c r="C125" s="32"/>
      <c r="D125" s="32"/>
      <c r="E125" s="8">
        <f t="shared" si="7"/>
        <v>0</v>
      </c>
      <c r="F125" s="7">
        <f t="shared" si="8"/>
        <v>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ht="12" customHeight="1" x14ac:dyDescent="0.25">
      <c r="A126" s="30" t="s">
        <v>264</v>
      </c>
      <c r="B126" s="35" t="s">
        <v>265</v>
      </c>
      <c r="C126" s="32"/>
      <c r="D126" s="32"/>
      <c r="E126" s="8">
        <f t="shared" si="7"/>
        <v>0</v>
      </c>
      <c r="F126" s="7">
        <f t="shared" si="8"/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40.5" customHeight="1" x14ac:dyDescent="0.25">
      <c r="A127" s="30" t="s">
        <v>266</v>
      </c>
      <c r="B127" s="35" t="s">
        <v>267</v>
      </c>
      <c r="C127" s="32"/>
      <c r="D127" s="32"/>
      <c r="E127" s="8">
        <f t="shared" si="7"/>
        <v>0</v>
      </c>
      <c r="F127" s="7">
        <f t="shared" si="8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15.75" customHeight="1" x14ac:dyDescent="0.25">
      <c r="A128" s="30" t="s">
        <v>268</v>
      </c>
      <c r="B128" s="35" t="s">
        <v>269</v>
      </c>
      <c r="C128" s="32"/>
      <c r="D128" s="32"/>
      <c r="E128" s="8">
        <f t="shared" ref="E128:E144" si="9">SUM(G128:J128)</f>
        <v>0</v>
      </c>
      <c r="F128" s="7">
        <f t="shared" ref="F128:F144" si="10">SUM(K128:N128)</f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x14ac:dyDescent="0.25">
      <c r="A129" s="30" t="s">
        <v>270</v>
      </c>
      <c r="B129" s="35" t="s">
        <v>271</v>
      </c>
      <c r="C129" s="32"/>
      <c r="D129" s="32"/>
      <c r="E129" s="8">
        <f t="shared" si="9"/>
        <v>0</v>
      </c>
      <c r="F129" s="7">
        <f t="shared" si="10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x14ac:dyDescent="0.25">
      <c r="A130" s="30" t="s">
        <v>272</v>
      </c>
      <c r="B130" s="35" t="s">
        <v>273</v>
      </c>
      <c r="C130" s="32"/>
      <c r="D130" s="32"/>
      <c r="E130" s="8">
        <f t="shared" si="9"/>
        <v>0</v>
      </c>
      <c r="F130" s="7">
        <f t="shared" si="10"/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29.25" customHeight="1" x14ac:dyDescent="0.25">
      <c r="A131" s="30" t="s">
        <v>274</v>
      </c>
      <c r="B131" s="35" t="s">
        <v>275</v>
      </c>
      <c r="C131" s="32"/>
      <c r="D131" s="32"/>
      <c r="E131" s="8">
        <f t="shared" si="9"/>
        <v>0</v>
      </c>
      <c r="F131" s="7">
        <f t="shared" si="10"/>
        <v>0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x14ac:dyDescent="0.25">
      <c r="A132" s="30" t="s">
        <v>276</v>
      </c>
      <c r="B132" s="74" t="s">
        <v>277</v>
      </c>
      <c r="C132" s="32">
        <v>23</v>
      </c>
      <c r="D132" s="32">
        <v>23</v>
      </c>
      <c r="E132" s="8">
        <f t="shared" si="9"/>
        <v>288</v>
      </c>
      <c r="F132" s="7">
        <f t="shared" si="10"/>
        <v>288</v>
      </c>
      <c r="G132" s="32">
        <v>0</v>
      </c>
      <c r="H132" s="32">
        <v>87</v>
      </c>
      <c r="I132" s="32">
        <v>161</v>
      </c>
      <c r="J132" s="32">
        <v>40</v>
      </c>
      <c r="K132" s="32">
        <v>0</v>
      </c>
      <c r="L132" s="32">
        <v>87</v>
      </c>
      <c r="M132" s="32">
        <v>161</v>
      </c>
      <c r="N132" s="32">
        <v>40</v>
      </c>
      <c r="O132" s="32">
        <v>29</v>
      </c>
      <c r="P132" s="32">
        <v>12</v>
      </c>
      <c r="Q132" s="32">
        <v>1</v>
      </c>
      <c r="R132" s="32">
        <v>0</v>
      </c>
      <c r="S132" s="32">
        <v>1</v>
      </c>
      <c r="T132" s="32">
        <v>11</v>
      </c>
      <c r="U132" s="32">
        <v>0</v>
      </c>
      <c r="V132" s="32">
        <v>0</v>
      </c>
      <c r="W132" s="32">
        <v>38</v>
      </c>
      <c r="X132" s="32">
        <v>302</v>
      </c>
      <c r="Y132" s="32">
        <v>229</v>
      </c>
      <c r="Z132" s="32">
        <v>1</v>
      </c>
      <c r="AA132" s="32">
        <v>12</v>
      </c>
      <c r="AB132" s="32">
        <v>0</v>
      </c>
    </row>
    <row r="133" spans="1:28" ht="39" customHeight="1" x14ac:dyDescent="0.25">
      <c r="A133" s="30" t="s">
        <v>278</v>
      </c>
      <c r="B133" s="35" t="s">
        <v>279</v>
      </c>
      <c r="C133" s="32"/>
      <c r="D133" s="32"/>
      <c r="E133" s="8">
        <f t="shared" si="9"/>
        <v>0</v>
      </c>
      <c r="F133" s="7">
        <f t="shared" si="10"/>
        <v>0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</row>
    <row r="134" spans="1:28" x14ac:dyDescent="0.25">
      <c r="A134" s="30" t="s">
        <v>280</v>
      </c>
      <c r="B134" s="35" t="s">
        <v>281</v>
      </c>
      <c r="C134" s="32"/>
      <c r="D134" s="32"/>
      <c r="E134" s="8">
        <f t="shared" si="9"/>
        <v>0</v>
      </c>
      <c r="F134" s="7">
        <f t="shared" si="10"/>
        <v>0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ht="16.5" customHeight="1" x14ac:dyDescent="0.25">
      <c r="A135" s="30" t="s">
        <v>282</v>
      </c>
      <c r="B135" s="35" t="s">
        <v>283</v>
      </c>
      <c r="C135" s="32"/>
      <c r="D135" s="32"/>
      <c r="E135" s="8">
        <f t="shared" si="9"/>
        <v>0</v>
      </c>
      <c r="F135" s="7">
        <f t="shared" si="10"/>
        <v>0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ht="16.5" customHeight="1" x14ac:dyDescent="0.25">
      <c r="A136" s="30" t="s">
        <v>284</v>
      </c>
      <c r="B136" s="35" t="s">
        <v>285</v>
      </c>
      <c r="C136" s="32"/>
      <c r="D136" s="32"/>
      <c r="E136" s="8">
        <f t="shared" si="9"/>
        <v>0</v>
      </c>
      <c r="F136" s="7">
        <f t="shared" si="10"/>
        <v>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26.25" customHeight="1" x14ac:dyDescent="0.25">
      <c r="A137" s="30" t="s">
        <v>286</v>
      </c>
      <c r="B137" s="35" t="s">
        <v>287</v>
      </c>
      <c r="C137" s="32"/>
      <c r="D137" s="32"/>
      <c r="E137" s="8">
        <f t="shared" si="9"/>
        <v>0</v>
      </c>
      <c r="F137" s="7">
        <f t="shared" si="10"/>
        <v>0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x14ac:dyDescent="0.25">
      <c r="A138" s="30" t="s">
        <v>288</v>
      </c>
      <c r="B138" s="35" t="s">
        <v>289</v>
      </c>
      <c r="C138" s="32"/>
      <c r="D138" s="32"/>
      <c r="E138" s="8">
        <f t="shared" si="9"/>
        <v>0</v>
      </c>
      <c r="F138" s="7">
        <f t="shared" si="10"/>
        <v>0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:28" x14ac:dyDescent="0.25">
      <c r="A139" s="30" t="s">
        <v>290</v>
      </c>
      <c r="B139" s="74" t="s">
        <v>291</v>
      </c>
      <c r="C139" s="32">
        <v>4</v>
      </c>
      <c r="D139" s="32">
        <v>4</v>
      </c>
      <c r="E139" s="8">
        <f t="shared" si="9"/>
        <v>60</v>
      </c>
      <c r="F139" s="7">
        <f t="shared" si="10"/>
        <v>60</v>
      </c>
      <c r="G139" s="32">
        <v>0</v>
      </c>
      <c r="H139" s="32">
        <v>20</v>
      </c>
      <c r="I139" s="32">
        <v>23</v>
      </c>
      <c r="J139" s="32">
        <v>17</v>
      </c>
      <c r="K139" s="32">
        <v>0</v>
      </c>
      <c r="L139" s="32">
        <v>20</v>
      </c>
      <c r="M139" s="32">
        <v>23</v>
      </c>
      <c r="N139" s="32">
        <v>17</v>
      </c>
      <c r="O139" s="32">
        <v>12</v>
      </c>
      <c r="P139" s="32">
        <v>8</v>
      </c>
      <c r="Q139" s="32">
        <v>0</v>
      </c>
      <c r="R139" s="32">
        <v>0</v>
      </c>
      <c r="S139" s="32">
        <v>2</v>
      </c>
      <c r="T139" s="32">
        <v>4</v>
      </c>
      <c r="U139" s="32">
        <v>0</v>
      </c>
      <c r="V139" s="32">
        <v>0</v>
      </c>
      <c r="W139" s="32">
        <v>16</v>
      </c>
      <c r="X139" s="32">
        <v>45</v>
      </c>
      <c r="Y139" s="32">
        <v>45</v>
      </c>
      <c r="Z139" s="32">
        <v>2</v>
      </c>
      <c r="AA139" s="32">
        <v>4</v>
      </c>
      <c r="AB139" s="32">
        <v>6</v>
      </c>
    </row>
    <row r="140" spans="1:28" x14ac:dyDescent="0.25">
      <c r="A140" s="30" t="s">
        <v>292</v>
      </c>
      <c r="B140" s="74" t="s">
        <v>293</v>
      </c>
      <c r="C140" s="32">
        <v>1</v>
      </c>
      <c r="D140" s="32">
        <v>1</v>
      </c>
      <c r="E140" s="8">
        <f t="shared" si="9"/>
        <v>18</v>
      </c>
      <c r="F140" s="7">
        <f t="shared" si="10"/>
        <v>18</v>
      </c>
      <c r="G140" s="32">
        <v>0</v>
      </c>
      <c r="H140" s="32">
        <v>15</v>
      </c>
      <c r="I140" s="32">
        <v>3</v>
      </c>
      <c r="J140" s="32"/>
      <c r="K140" s="32"/>
      <c r="L140" s="32">
        <v>15</v>
      </c>
      <c r="M140" s="32">
        <v>3</v>
      </c>
      <c r="N140" s="32"/>
      <c r="O140" s="32">
        <v>3</v>
      </c>
      <c r="P140" s="32">
        <v>3</v>
      </c>
      <c r="Q140" s="32"/>
      <c r="R140" s="32"/>
      <c r="S140" s="32">
        <v>2</v>
      </c>
      <c r="T140" s="32">
        <v>3</v>
      </c>
      <c r="U140" s="32"/>
      <c r="V140" s="32"/>
      <c r="W140" s="32">
        <v>3</v>
      </c>
      <c r="X140" s="32">
        <v>15</v>
      </c>
      <c r="Y140" s="32">
        <v>15</v>
      </c>
      <c r="Z140" s="32">
        <v>2</v>
      </c>
      <c r="AA140" s="32">
        <v>3</v>
      </c>
      <c r="AB140" s="32"/>
    </row>
    <row r="141" spans="1:28" ht="27.75" customHeight="1" x14ac:dyDescent="0.25">
      <c r="A141" s="30" t="s">
        <v>294</v>
      </c>
      <c r="B141" s="35" t="s">
        <v>295</v>
      </c>
      <c r="C141" s="32"/>
      <c r="D141" s="32"/>
      <c r="E141" s="8">
        <f t="shared" si="9"/>
        <v>0</v>
      </c>
      <c r="F141" s="7">
        <f t="shared" si="10"/>
        <v>0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ht="28.5" customHeight="1" x14ac:dyDescent="0.25">
      <c r="A142" s="30" t="s">
        <v>296</v>
      </c>
      <c r="B142" s="35" t="s">
        <v>297</v>
      </c>
      <c r="C142" s="32"/>
      <c r="D142" s="32"/>
      <c r="E142" s="8">
        <f t="shared" si="9"/>
        <v>0</v>
      </c>
      <c r="F142" s="7">
        <f t="shared" si="10"/>
        <v>0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63.75" customHeight="1" x14ac:dyDescent="0.25">
      <c r="A143" s="30" t="s">
        <v>298</v>
      </c>
      <c r="B143" s="35" t="s">
        <v>299</v>
      </c>
      <c r="C143" s="32"/>
      <c r="D143" s="32"/>
      <c r="E143" s="8">
        <f t="shared" si="9"/>
        <v>0</v>
      </c>
      <c r="F143" s="7">
        <f t="shared" si="10"/>
        <v>0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39.75" customHeight="1" x14ac:dyDescent="0.25">
      <c r="A144" s="30" t="s">
        <v>300</v>
      </c>
      <c r="B144" s="74" t="s">
        <v>301</v>
      </c>
      <c r="C144" s="36">
        <v>3</v>
      </c>
      <c r="D144" s="36">
        <v>3</v>
      </c>
      <c r="E144" s="8">
        <f t="shared" si="9"/>
        <v>94</v>
      </c>
      <c r="F144" s="7">
        <f t="shared" si="10"/>
        <v>94</v>
      </c>
      <c r="G144" s="36">
        <v>0</v>
      </c>
      <c r="H144" s="36">
        <v>26</v>
      </c>
      <c r="I144" s="36">
        <v>52</v>
      </c>
      <c r="J144" s="36">
        <v>16</v>
      </c>
      <c r="K144" s="36">
        <v>0</v>
      </c>
      <c r="L144" s="36">
        <v>26</v>
      </c>
      <c r="M144" s="36">
        <v>52</v>
      </c>
      <c r="N144" s="36">
        <v>16</v>
      </c>
      <c r="O144" s="36">
        <v>67</v>
      </c>
      <c r="P144" s="36">
        <v>15</v>
      </c>
      <c r="Q144" s="36">
        <v>0</v>
      </c>
      <c r="R144" s="36">
        <v>2</v>
      </c>
      <c r="S144" s="36">
        <v>6</v>
      </c>
      <c r="T144" s="36">
        <v>17</v>
      </c>
      <c r="U144" s="36">
        <v>6</v>
      </c>
      <c r="V144" s="36">
        <v>0</v>
      </c>
      <c r="W144" s="36">
        <v>17</v>
      </c>
      <c r="X144" s="36">
        <v>94</v>
      </c>
      <c r="Y144" s="36">
        <v>94</v>
      </c>
      <c r="Z144" s="36">
        <v>6</v>
      </c>
      <c r="AA144" s="36">
        <v>17</v>
      </c>
      <c r="AB144" s="36">
        <v>6</v>
      </c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86</v>
      </c>
      <c r="D145" s="11">
        <f t="shared" si="11"/>
        <v>86</v>
      </c>
      <c r="E145" s="11">
        <f t="shared" si="11"/>
        <v>1414</v>
      </c>
      <c r="F145" s="11">
        <f t="shared" si="11"/>
        <v>1414</v>
      </c>
      <c r="G145" s="11">
        <f t="shared" si="11"/>
        <v>0</v>
      </c>
      <c r="H145" s="11">
        <f t="shared" si="11"/>
        <v>309</v>
      </c>
      <c r="I145" s="11">
        <f t="shared" si="11"/>
        <v>961</v>
      </c>
      <c r="J145" s="11">
        <f t="shared" si="11"/>
        <v>244</v>
      </c>
      <c r="K145" s="11">
        <f t="shared" si="11"/>
        <v>0</v>
      </c>
      <c r="L145" s="11">
        <f t="shared" si="11"/>
        <v>309</v>
      </c>
      <c r="M145" s="11">
        <f t="shared" si="11"/>
        <v>961</v>
      </c>
      <c r="N145" s="11">
        <f t="shared" si="11"/>
        <v>244</v>
      </c>
      <c r="O145" s="11">
        <f t="shared" si="11"/>
        <v>300</v>
      </c>
      <c r="P145" s="11">
        <f t="shared" si="11"/>
        <v>111</v>
      </c>
      <c r="Q145" s="11">
        <f t="shared" si="11"/>
        <v>7</v>
      </c>
      <c r="R145" s="11">
        <f t="shared" si="11"/>
        <v>4</v>
      </c>
      <c r="S145" s="11">
        <f t="shared" si="11"/>
        <v>53</v>
      </c>
      <c r="T145" s="11">
        <f t="shared" si="11"/>
        <v>72</v>
      </c>
      <c r="U145" s="11">
        <f t="shared" si="11"/>
        <v>11</v>
      </c>
      <c r="V145" s="11">
        <f t="shared" si="11"/>
        <v>0</v>
      </c>
      <c r="W145" s="11">
        <f t="shared" si="11"/>
        <v>219</v>
      </c>
      <c r="X145" s="11">
        <f t="shared" si="11"/>
        <v>1345</v>
      </c>
      <c r="Y145" s="11">
        <f t="shared" si="11"/>
        <v>956</v>
      </c>
      <c r="Z145" s="11">
        <f t="shared" si="11"/>
        <v>55</v>
      </c>
      <c r="AA145" s="11">
        <f t="shared" si="11"/>
        <v>100</v>
      </c>
      <c r="AB145" s="11">
        <f t="shared" si="11"/>
        <v>17</v>
      </c>
    </row>
  </sheetData>
  <mergeCells count="24">
    <mergeCell ref="E2:N2"/>
    <mergeCell ref="O2:V2"/>
    <mergeCell ref="E3:E4"/>
    <mergeCell ref="F3:J3"/>
    <mergeCell ref="K3:N3"/>
    <mergeCell ref="O3:O4"/>
    <mergeCell ref="R3:R4"/>
    <mergeCell ref="S3:S4"/>
    <mergeCell ref="A1:N1"/>
    <mergeCell ref="Y3:Y4"/>
    <mergeCell ref="Z3:Z4"/>
    <mergeCell ref="AA3:AA4"/>
    <mergeCell ref="AB3:AB4"/>
    <mergeCell ref="X2:X4"/>
    <mergeCell ref="Y2:AB2"/>
    <mergeCell ref="A2:A4"/>
    <mergeCell ref="B2:B4"/>
    <mergeCell ref="C2:D3"/>
    <mergeCell ref="P3:P4"/>
    <mergeCell ref="W2:W4"/>
    <mergeCell ref="T3:T4"/>
    <mergeCell ref="U3:U4"/>
    <mergeCell ref="V3:V4"/>
    <mergeCell ref="Q3:Q4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5A70-FFA5-4381-B5B1-4B3BCECD828D}">
  <dimension ref="A1:AB145"/>
  <sheetViews>
    <sheetView workbookViewId="0">
      <selection activeCell="F125" sqref="F125"/>
    </sheetView>
  </sheetViews>
  <sheetFormatPr defaultRowHeight="15" x14ac:dyDescent="0.25"/>
  <cols>
    <col min="1" max="1" width="14.7109375" style="91" customWidth="1"/>
    <col min="2" max="2" width="6.5703125" style="91" customWidth="1"/>
    <col min="3" max="4" width="9.140625" style="91"/>
    <col min="5" max="5" width="8.7109375" style="91" customWidth="1"/>
    <col min="6" max="6" width="10.42578125" style="91" customWidth="1"/>
    <col min="7" max="7" width="7.42578125" style="91" customWidth="1"/>
    <col min="8" max="8" width="8" style="91" customWidth="1"/>
    <col min="9" max="9" width="7.5703125" style="91" customWidth="1"/>
    <col min="10" max="10" width="8.28515625" style="91" customWidth="1"/>
    <col min="11" max="11" width="7.28515625" style="91" customWidth="1"/>
    <col min="12" max="12" width="8" style="91" customWidth="1"/>
    <col min="13" max="13" width="7.7109375" style="91" customWidth="1"/>
    <col min="14" max="14" width="9.85546875" style="91" customWidth="1"/>
    <col min="15" max="16" width="9.140625" style="91"/>
    <col min="17" max="17" width="7.140625" style="91" customWidth="1"/>
    <col min="18" max="18" width="10.5703125" style="91" customWidth="1"/>
    <col min="19" max="19" width="10" style="91" customWidth="1"/>
    <col min="20" max="20" width="6.5703125" style="91" customWidth="1"/>
    <col min="21" max="21" width="8.42578125" style="91" customWidth="1"/>
    <col min="22" max="22" width="10.140625" style="91" customWidth="1"/>
    <col min="23" max="23" width="12.42578125" style="91" customWidth="1"/>
    <col min="24" max="24" width="13" style="91" customWidth="1"/>
    <col min="25" max="25" width="9.140625" style="91"/>
    <col min="26" max="26" width="10" style="91" customWidth="1"/>
    <col min="27" max="27" width="6.28515625" style="91" customWidth="1"/>
    <col min="28" max="16384" width="9.140625" style="91"/>
  </cols>
  <sheetData>
    <row r="1" spans="1:28" ht="63" customHeight="1" x14ac:dyDescent="0.25">
      <c r="A1" s="141" t="s">
        <v>319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28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8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8" ht="106.5" customHeight="1" x14ac:dyDescent="0.25">
      <c r="A4" s="116"/>
      <c r="B4" s="120"/>
      <c r="C4" s="86" t="s">
        <v>9</v>
      </c>
      <c r="D4" s="86" t="s">
        <v>21</v>
      </c>
      <c r="E4" s="120"/>
      <c r="F4" s="86" t="s">
        <v>19</v>
      </c>
      <c r="G4" s="86" t="s">
        <v>22</v>
      </c>
      <c r="H4" s="87" t="s">
        <v>23</v>
      </c>
      <c r="I4" s="86" t="s">
        <v>24</v>
      </c>
      <c r="J4" s="87" t="s">
        <v>25</v>
      </c>
      <c r="K4" s="86" t="s">
        <v>22</v>
      </c>
      <c r="L4" s="87" t="s">
        <v>23</v>
      </c>
      <c r="M4" s="86" t="s">
        <v>24</v>
      </c>
      <c r="N4" s="87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8" ht="15.75" thickBot="1" x14ac:dyDescent="0.3">
      <c r="A5" s="94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2">
        <v>8</v>
      </c>
      <c r="I5" s="92">
        <v>9</v>
      </c>
      <c r="J5" s="92">
        <v>10</v>
      </c>
      <c r="K5" s="92">
        <v>11</v>
      </c>
      <c r="L5" s="92">
        <v>12</v>
      </c>
      <c r="M5" s="92">
        <v>13</v>
      </c>
      <c r="N5" s="92">
        <v>14</v>
      </c>
      <c r="O5" s="92">
        <v>15</v>
      </c>
      <c r="P5" s="92">
        <v>16</v>
      </c>
      <c r="Q5" s="92">
        <v>17</v>
      </c>
      <c r="R5" s="92">
        <v>18</v>
      </c>
      <c r="S5" s="92">
        <v>19</v>
      </c>
      <c r="T5" s="92">
        <v>20</v>
      </c>
      <c r="U5" s="92">
        <v>21</v>
      </c>
      <c r="V5" s="92">
        <v>22</v>
      </c>
      <c r="W5" s="92">
        <v>23</v>
      </c>
      <c r="X5" s="92">
        <v>24</v>
      </c>
      <c r="Y5" s="92">
        <v>25</v>
      </c>
      <c r="Z5" s="92">
        <v>26</v>
      </c>
      <c r="AA5" s="92">
        <v>27</v>
      </c>
      <c r="AB5" s="92">
        <v>28</v>
      </c>
    </row>
    <row r="6" spans="1:28" x14ac:dyDescent="0.25">
      <c r="A6" s="3" t="s">
        <v>9</v>
      </c>
      <c r="B6" s="4">
        <f t="shared" ref="B6:AB6" si="0">B145</f>
        <v>139</v>
      </c>
      <c r="C6" s="5">
        <f t="shared" si="0"/>
        <v>135</v>
      </c>
      <c r="D6" s="5">
        <f t="shared" si="0"/>
        <v>115</v>
      </c>
      <c r="E6" s="5">
        <f t="shared" si="0"/>
        <v>2209</v>
      </c>
      <c r="F6" s="5">
        <f t="shared" si="0"/>
        <v>1693</v>
      </c>
      <c r="G6" s="5">
        <f t="shared" si="0"/>
        <v>0</v>
      </c>
      <c r="H6" s="5">
        <f t="shared" si="0"/>
        <v>585</v>
      </c>
      <c r="I6" s="5">
        <f t="shared" si="0"/>
        <v>1193</v>
      </c>
      <c r="J6" s="5">
        <f t="shared" si="0"/>
        <v>431</v>
      </c>
      <c r="K6" s="5">
        <f t="shared" si="0"/>
        <v>0</v>
      </c>
      <c r="L6" s="5">
        <f t="shared" si="0"/>
        <v>428</v>
      </c>
      <c r="M6" s="5">
        <f t="shared" si="0"/>
        <v>957</v>
      </c>
      <c r="N6" s="5">
        <f t="shared" si="0"/>
        <v>308</v>
      </c>
      <c r="O6" s="5">
        <f t="shared" si="0"/>
        <v>429</v>
      </c>
      <c r="P6" s="5">
        <f t="shared" si="0"/>
        <v>88</v>
      </c>
      <c r="Q6" s="5">
        <f t="shared" si="0"/>
        <v>15</v>
      </c>
      <c r="R6" s="5">
        <f t="shared" si="0"/>
        <v>24</v>
      </c>
      <c r="S6" s="5">
        <f t="shared" si="0"/>
        <v>156</v>
      </c>
      <c r="T6" s="5">
        <f t="shared" si="0"/>
        <v>89</v>
      </c>
      <c r="U6" s="5">
        <f t="shared" si="0"/>
        <v>16</v>
      </c>
      <c r="V6" s="5">
        <f t="shared" si="0"/>
        <v>0</v>
      </c>
      <c r="W6" s="5">
        <f t="shared" si="0"/>
        <v>178</v>
      </c>
      <c r="X6" s="5">
        <f t="shared" si="0"/>
        <v>1791</v>
      </c>
      <c r="Y6" s="5">
        <f t="shared" si="0"/>
        <v>1336</v>
      </c>
      <c r="Z6" s="5">
        <f t="shared" si="0"/>
        <v>151</v>
      </c>
      <c r="AA6" s="5">
        <f t="shared" si="0"/>
        <v>77</v>
      </c>
      <c r="AB6" s="5">
        <f t="shared" si="0"/>
        <v>10</v>
      </c>
    </row>
    <row r="7" spans="1:28" ht="24.75" customHeight="1" x14ac:dyDescent="0.25">
      <c r="A7" s="30" t="s">
        <v>26</v>
      </c>
      <c r="B7" s="31" t="s">
        <v>27</v>
      </c>
      <c r="C7" s="32"/>
      <c r="D7" s="32"/>
      <c r="E7" s="7">
        <f t="shared" ref="E7:E38" si="1">SUM(G7:J7)</f>
        <v>0</v>
      </c>
      <c r="F7" s="7">
        <f t="shared" ref="F7:F38" si="2">SUM(K7:N7)</f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24" customHeight="1" x14ac:dyDescent="0.25">
      <c r="A8" s="30" t="s">
        <v>28</v>
      </c>
      <c r="B8" s="31" t="s">
        <v>29</v>
      </c>
      <c r="C8" s="32"/>
      <c r="D8" s="32"/>
      <c r="E8" s="7">
        <f t="shared" si="1"/>
        <v>0</v>
      </c>
      <c r="F8" s="7">
        <f t="shared" si="2"/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x14ac:dyDescent="0.25">
      <c r="A9" s="30" t="s">
        <v>30</v>
      </c>
      <c r="B9" s="31" t="s">
        <v>31</v>
      </c>
      <c r="C9" s="32"/>
      <c r="D9" s="32"/>
      <c r="E9" s="7">
        <f t="shared" si="1"/>
        <v>0</v>
      </c>
      <c r="F9" s="7">
        <f t="shared" si="2"/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26.25" customHeight="1" x14ac:dyDescent="0.25">
      <c r="A10" s="30" t="s">
        <v>32</v>
      </c>
      <c r="B10" s="31" t="s">
        <v>33</v>
      </c>
      <c r="C10" s="32"/>
      <c r="D10" s="32"/>
      <c r="E10" s="7">
        <f t="shared" si="1"/>
        <v>0</v>
      </c>
      <c r="F10" s="7">
        <f t="shared" si="2"/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5.75" customHeight="1" x14ac:dyDescent="0.25">
      <c r="A11" s="30" t="s">
        <v>34</v>
      </c>
      <c r="B11" s="33" t="s">
        <v>35</v>
      </c>
      <c r="C11" s="32"/>
      <c r="D11" s="32"/>
      <c r="E11" s="8">
        <f t="shared" si="1"/>
        <v>0</v>
      </c>
      <c r="F11" s="7">
        <f t="shared" si="2"/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24.75" customHeight="1" x14ac:dyDescent="0.25">
      <c r="A12" s="30" t="s">
        <v>36</v>
      </c>
      <c r="B12" s="33" t="s">
        <v>37</v>
      </c>
      <c r="C12" s="32"/>
      <c r="D12" s="32"/>
      <c r="E12" s="8">
        <f t="shared" si="1"/>
        <v>0</v>
      </c>
      <c r="F12" s="7">
        <f t="shared" si="2"/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6.5" customHeight="1" x14ac:dyDescent="0.25">
      <c r="A13" s="30" t="s">
        <v>38</v>
      </c>
      <c r="B13" s="33" t="s">
        <v>39</v>
      </c>
      <c r="C13" s="32"/>
      <c r="D13" s="32"/>
      <c r="E13" s="8">
        <f t="shared" si="1"/>
        <v>0</v>
      </c>
      <c r="F13" s="7">
        <f t="shared" si="2"/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18" customHeight="1" x14ac:dyDescent="0.25">
      <c r="A14" s="30" t="s">
        <v>40</v>
      </c>
      <c r="B14" s="33" t="s">
        <v>41</v>
      </c>
      <c r="C14" s="32"/>
      <c r="D14" s="32"/>
      <c r="E14" s="8">
        <f t="shared" si="1"/>
        <v>0</v>
      </c>
      <c r="F14" s="7">
        <f t="shared" si="2"/>
        <v>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x14ac:dyDescent="0.25">
      <c r="A15" s="30" t="s">
        <v>42</v>
      </c>
      <c r="B15" s="33" t="s">
        <v>43</v>
      </c>
      <c r="C15" s="32">
        <v>21</v>
      </c>
      <c r="D15" s="32">
        <v>18</v>
      </c>
      <c r="E15" s="8">
        <f t="shared" si="1"/>
        <v>378</v>
      </c>
      <c r="F15" s="7">
        <f t="shared" si="2"/>
        <v>302</v>
      </c>
      <c r="G15" s="32"/>
      <c r="H15" s="32">
        <v>43</v>
      </c>
      <c r="I15" s="32">
        <v>227</v>
      </c>
      <c r="J15" s="32">
        <v>108</v>
      </c>
      <c r="K15" s="32"/>
      <c r="L15" s="32">
        <v>26</v>
      </c>
      <c r="M15" s="32">
        <v>202</v>
      </c>
      <c r="N15" s="32">
        <v>74</v>
      </c>
      <c r="O15" s="32">
        <v>142</v>
      </c>
      <c r="P15" s="32">
        <v>15</v>
      </c>
      <c r="Q15" s="32">
        <v>0</v>
      </c>
      <c r="R15" s="32">
        <v>0</v>
      </c>
      <c r="S15" s="32">
        <v>24</v>
      </c>
      <c r="T15" s="32">
        <v>7</v>
      </c>
      <c r="U15" s="32">
        <v>1</v>
      </c>
      <c r="V15" s="32">
        <v>0</v>
      </c>
      <c r="W15" s="32">
        <v>34</v>
      </c>
      <c r="X15" s="32">
        <v>290</v>
      </c>
      <c r="Y15" s="32">
        <v>215</v>
      </c>
      <c r="Z15" s="32">
        <v>23</v>
      </c>
      <c r="AA15" s="32">
        <v>6</v>
      </c>
      <c r="AB15" s="32">
        <v>1</v>
      </c>
    </row>
    <row r="16" spans="1:28" x14ac:dyDescent="0.25">
      <c r="A16" s="30" t="s">
        <v>44</v>
      </c>
      <c r="B16" s="33" t="s">
        <v>45</v>
      </c>
      <c r="C16" s="32"/>
      <c r="D16" s="32"/>
      <c r="E16" s="8">
        <f t="shared" si="1"/>
        <v>0</v>
      </c>
      <c r="F16" s="7">
        <f t="shared" si="2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x14ac:dyDescent="0.25">
      <c r="A17" s="30" t="s">
        <v>46</v>
      </c>
      <c r="B17" s="33" t="s">
        <v>47</v>
      </c>
      <c r="C17" s="32"/>
      <c r="D17" s="32"/>
      <c r="E17" s="8">
        <f t="shared" si="1"/>
        <v>0</v>
      </c>
      <c r="F17" s="7">
        <f t="shared" si="2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26.25" x14ac:dyDescent="0.25">
      <c r="A18" s="30" t="s">
        <v>48</v>
      </c>
      <c r="B18" s="33" t="s">
        <v>49</v>
      </c>
      <c r="C18" s="32"/>
      <c r="D18" s="32"/>
      <c r="E18" s="8">
        <f t="shared" si="1"/>
        <v>0</v>
      </c>
      <c r="F18" s="7">
        <f t="shared" si="2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x14ac:dyDescent="0.25">
      <c r="A19" s="30" t="s">
        <v>50</v>
      </c>
      <c r="B19" s="33" t="s">
        <v>51</v>
      </c>
      <c r="C19" s="32"/>
      <c r="D19" s="32"/>
      <c r="E19" s="8">
        <f t="shared" si="1"/>
        <v>0</v>
      </c>
      <c r="F19" s="7">
        <f t="shared" si="2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18" customHeight="1" x14ac:dyDescent="0.25">
      <c r="A20" s="30" t="s">
        <v>52</v>
      </c>
      <c r="B20" s="33" t="s">
        <v>53</v>
      </c>
      <c r="C20" s="32"/>
      <c r="D20" s="32"/>
      <c r="E20" s="8">
        <f t="shared" si="1"/>
        <v>0</v>
      </c>
      <c r="F20" s="7">
        <f t="shared" si="2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x14ac:dyDescent="0.25">
      <c r="A21" s="30" t="s">
        <v>54</v>
      </c>
      <c r="B21" s="33" t="s">
        <v>55</v>
      </c>
      <c r="C21" s="32"/>
      <c r="D21" s="32"/>
      <c r="E21" s="8">
        <f t="shared" si="1"/>
        <v>0</v>
      </c>
      <c r="F21" s="7">
        <f t="shared" si="2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18.75" customHeight="1" x14ac:dyDescent="0.25">
      <c r="A22" s="30" t="s">
        <v>56</v>
      </c>
      <c r="B22" s="33" t="s">
        <v>57</v>
      </c>
      <c r="C22" s="32"/>
      <c r="D22" s="32"/>
      <c r="E22" s="8">
        <f t="shared" si="1"/>
        <v>0</v>
      </c>
      <c r="F22" s="7">
        <f t="shared" si="2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x14ac:dyDescent="0.25">
      <c r="A23" s="30" t="s">
        <v>58</v>
      </c>
      <c r="B23" s="33" t="s">
        <v>59</v>
      </c>
      <c r="C23" s="32"/>
      <c r="D23" s="32"/>
      <c r="E23" s="8">
        <f t="shared" si="1"/>
        <v>0</v>
      </c>
      <c r="F23" s="7">
        <f t="shared" si="2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18.75" customHeight="1" x14ac:dyDescent="0.25">
      <c r="A24" s="30" t="s">
        <v>60</v>
      </c>
      <c r="B24" s="33" t="s">
        <v>61</v>
      </c>
      <c r="C24" s="32"/>
      <c r="D24" s="32"/>
      <c r="E24" s="8">
        <f t="shared" si="1"/>
        <v>0</v>
      </c>
      <c r="F24" s="7">
        <f t="shared" si="2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28.5" customHeight="1" x14ac:dyDescent="0.25">
      <c r="A25" s="30" t="s">
        <v>62</v>
      </c>
      <c r="B25" s="33" t="s">
        <v>63</v>
      </c>
      <c r="C25" s="32"/>
      <c r="D25" s="32"/>
      <c r="E25" s="8">
        <f t="shared" si="1"/>
        <v>0</v>
      </c>
      <c r="F25" s="7">
        <f t="shared" si="2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6.25" x14ac:dyDescent="0.25">
      <c r="A26" s="30" t="s">
        <v>64</v>
      </c>
      <c r="B26" s="33" t="s">
        <v>65</v>
      </c>
      <c r="C26" s="32"/>
      <c r="D26" s="32"/>
      <c r="E26" s="8">
        <f t="shared" si="1"/>
        <v>0</v>
      </c>
      <c r="F26" s="7">
        <f t="shared" si="2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27.75" customHeight="1" x14ac:dyDescent="0.25">
      <c r="A27" s="30" t="s">
        <v>66</v>
      </c>
      <c r="B27" s="33" t="s">
        <v>67</v>
      </c>
      <c r="C27" s="32"/>
      <c r="D27" s="32"/>
      <c r="E27" s="8">
        <f t="shared" si="1"/>
        <v>0</v>
      </c>
      <c r="F27" s="7">
        <f t="shared" si="2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.75" customHeight="1" x14ac:dyDescent="0.25">
      <c r="A28" s="30" t="s">
        <v>68</v>
      </c>
      <c r="B28" s="33" t="s">
        <v>69</v>
      </c>
      <c r="C28" s="32"/>
      <c r="D28" s="32"/>
      <c r="E28" s="8">
        <f t="shared" si="1"/>
        <v>0</v>
      </c>
      <c r="F28" s="7">
        <f t="shared" si="2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26.25" customHeight="1" x14ac:dyDescent="0.25">
      <c r="A29" s="30" t="s">
        <v>70</v>
      </c>
      <c r="B29" s="33" t="s">
        <v>71</v>
      </c>
      <c r="C29" s="32"/>
      <c r="D29" s="32"/>
      <c r="E29" s="8">
        <f t="shared" si="1"/>
        <v>0</v>
      </c>
      <c r="F29" s="7">
        <f t="shared" si="2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32.25" customHeight="1" x14ac:dyDescent="0.25">
      <c r="A30" s="30" t="s">
        <v>72</v>
      </c>
      <c r="B30" s="33" t="s">
        <v>73</v>
      </c>
      <c r="C30" s="32"/>
      <c r="D30" s="32"/>
      <c r="E30" s="8">
        <f t="shared" si="1"/>
        <v>0</v>
      </c>
      <c r="F30" s="7">
        <f t="shared" si="2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x14ac:dyDescent="0.25">
      <c r="A31" s="30" t="s">
        <v>74</v>
      </c>
      <c r="B31" s="33" t="s">
        <v>75</v>
      </c>
      <c r="C31" s="32">
        <v>20</v>
      </c>
      <c r="D31" s="32">
        <v>18</v>
      </c>
      <c r="E31" s="8">
        <f t="shared" si="1"/>
        <v>360</v>
      </c>
      <c r="F31" s="7">
        <f t="shared" si="2"/>
        <v>318</v>
      </c>
      <c r="G31" s="32"/>
      <c r="H31" s="32">
        <v>54</v>
      </c>
      <c r="I31" s="32">
        <v>218</v>
      </c>
      <c r="J31" s="32">
        <v>88</v>
      </c>
      <c r="K31" s="32"/>
      <c r="L31" s="32">
        <v>37</v>
      </c>
      <c r="M31" s="32">
        <v>207</v>
      </c>
      <c r="N31" s="32">
        <v>74</v>
      </c>
      <c r="O31" s="32">
        <v>144</v>
      </c>
      <c r="P31" s="32">
        <v>14</v>
      </c>
      <c r="Q31" s="32">
        <v>3</v>
      </c>
      <c r="R31" s="32">
        <v>1</v>
      </c>
      <c r="S31" s="32">
        <v>19</v>
      </c>
      <c r="T31" s="32">
        <v>17</v>
      </c>
      <c r="U31" s="32">
        <v>3</v>
      </c>
      <c r="V31" s="32">
        <v>0</v>
      </c>
      <c r="W31" s="32">
        <v>47</v>
      </c>
      <c r="X31" s="32">
        <v>311</v>
      </c>
      <c r="Y31" s="32">
        <v>209</v>
      </c>
      <c r="Z31" s="32">
        <v>14</v>
      </c>
      <c r="AA31" s="32">
        <v>10</v>
      </c>
      <c r="AB31" s="32">
        <v>1</v>
      </c>
    </row>
    <row r="32" spans="1:28" ht="37.5" customHeight="1" x14ac:dyDescent="0.25">
      <c r="A32" s="30" t="s">
        <v>76</v>
      </c>
      <c r="B32" s="34" t="s">
        <v>77</v>
      </c>
      <c r="C32" s="32"/>
      <c r="D32" s="32"/>
      <c r="E32" s="8">
        <f t="shared" si="1"/>
        <v>0</v>
      </c>
      <c r="F32" s="7">
        <f t="shared" si="2"/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26.25" x14ac:dyDescent="0.25">
      <c r="A33" s="30" t="s">
        <v>78</v>
      </c>
      <c r="B33" s="34" t="s">
        <v>79</v>
      </c>
      <c r="C33" s="32"/>
      <c r="D33" s="32"/>
      <c r="E33" s="8">
        <f t="shared" si="1"/>
        <v>0</v>
      </c>
      <c r="F33" s="7">
        <f t="shared" si="2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x14ac:dyDescent="0.25">
      <c r="A34" s="30" t="s">
        <v>80</v>
      </c>
      <c r="B34" s="34" t="s">
        <v>81</v>
      </c>
      <c r="C34" s="32"/>
      <c r="D34" s="32"/>
      <c r="E34" s="8">
        <f t="shared" si="1"/>
        <v>0</v>
      </c>
      <c r="F34" s="7">
        <f t="shared" si="2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ht="19.5" customHeight="1" x14ac:dyDescent="0.25">
      <c r="A35" s="30" t="s">
        <v>82</v>
      </c>
      <c r="B35" s="34" t="s">
        <v>83</v>
      </c>
      <c r="C35" s="32"/>
      <c r="D35" s="32"/>
      <c r="E35" s="8">
        <f t="shared" si="1"/>
        <v>0</v>
      </c>
      <c r="F35" s="7">
        <f t="shared" si="2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x14ac:dyDescent="0.25">
      <c r="A36" s="30" t="s">
        <v>84</v>
      </c>
      <c r="B36" s="34" t="s">
        <v>85</v>
      </c>
      <c r="C36" s="32"/>
      <c r="D36" s="32"/>
      <c r="E36" s="8">
        <f t="shared" si="1"/>
        <v>0</v>
      </c>
      <c r="F36" s="7">
        <f t="shared" si="2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x14ac:dyDescent="0.25">
      <c r="A37" s="30" t="s">
        <v>86</v>
      </c>
      <c r="B37" s="34" t="s">
        <v>87</v>
      </c>
      <c r="C37" s="32"/>
      <c r="D37" s="32"/>
      <c r="E37" s="8">
        <f t="shared" si="1"/>
        <v>0</v>
      </c>
      <c r="F37" s="7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 customHeight="1" x14ac:dyDescent="0.25">
      <c r="A38" s="30" t="s">
        <v>88</v>
      </c>
      <c r="B38" s="34" t="s">
        <v>89</v>
      </c>
      <c r="C38" s="32"/>
      <c r="D38" s="32"/>
      <c r="E38" s="8">
        <f t="shared" si="1"/>
        <v>0</v>
      </c>
      <c r="F38" s="7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24" customHeight="1" x14ac:dyDescent="0.25">
      <c r="A39" s="30" t="s">
        <v>90</v>
      </c>
      <c r="B39" s="34" t="s">
        <v>91</v>
      </c>
      <c r="C39" s="32"/>
      <c r="D39" s="32"/>
      <c r="E39" s="8">
        <f t="shared" ref="E39:E70" si="3">SUM(G39:J39)</f>
        <v>0</v>
      </c>
      <c r="F39" s="7">
        <f t="shared" ref="F39:F70" si="4">SUM(K39:N39)</f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39" x14ac:dyDescent="0.25">
      <c r="A40" s="30" t="s">
        <v>92</v>
      </c>
      <c r="B40" s="34" t="s">
        <v>93</v>
      </c>
      <c r="C40" s="32"/>
      <c r="D40" s="32"/>
      <c r="E40" s="8">
        <f t="shared" si="3"/>
        <v>0</v>
      </c>
      <c r="F40" s="7">
        <f t="shared" si="4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17.25" customHeight="1" x14ac:dyDescent="0.25">
      <c r="A41" s="30" t="s">
        <v>94</v>
      </c>
      <c r="B41" s="34" t="s">
        <v>95</v>
      </c>
      <c r="C41" s="32"/>
      <c r="D41" s="32"/>
      <c r="E41" s="8">
        <f t="shared" si="3"/>
        <v>0</v>
      </c>
      <c r="F41" s="7">
        <f t="shared" si="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8.75" customHeight="1" x14ac:dyDescent="0.25">
      <c r="A42" s="30" t="s">
        <v>96</v>
      </c>
      <c r="B42" s="34" t="s">
        <v>97</v>
      </c>
      <c r="C42" s="32"/>
      <c r="D42" s="32"/>
      <c r="E42" s="8">
        <f t="shared" si="3"/>
        <v>0</v>
      </c>
      <c r="F42" s="7">
        <f t="shared" si="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x14ac:dyDescent="0.25">
      <c r="A43" s="30" t="s">
        <v>98</v>
      </c>
      <c r="B43" s="34" t="s">
        <v>99</v>
      </c>
      <c r="C43" s="32"/>
      <c r="D43" s="32"/>
      <c r="E43" s="8">
        <f t="shared" si="3"/>
        <v>0</v>
      </c>
      <c r="F43" s="7">
        <f t="shared" si="4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6.5" customHeight="1" x14ac:dyDescent="0.25">
      <c r="A44" s="30" t="s">
        <v>100</v>
      </c>
      <c r="B44" s="34" t="s">
        <v>101</v>
      </c>
      <c r="C44" s="32"/>
      <c r="D44" s="32"/>
      <c r="E44" s="8">
        <f t="shared" si="3"/>
        <v>0</v>
      </c>
      <c r="F44" s="7">
        <f t="shared" si="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x14ac:dyDescent="0.25">
      <c r="A45" s="30" t="s">
        <v>102</v>
      </c>
      <c r="B45" s="34" t="s">
        <v>103</v>
      </c>
      <c r="C45" s="32"/>
      <c r="D45" s="32"/>
      <c r="E45" s="8">
        <f t="shared" si="3"/>
        <v>0</v>
      </c>
      <c r="F45" s="7">
        <f t="shared" si="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5" customHeight="1" x14ac:dyDescent="0.25">
      <c r="A46" s="30" t="s">
        <v>104</v>
      </c>
      <c r="B46" s="34" t="s">
        <v>105</v>
      </c>
      <c r="C46" s="32"/>
      <c r="D46" s="32"/>
      <c r="E46" s="8">
        <f t="shared" si="3"/>
        <v>0</v>
      </c>
      <c r="F46" s="7">
        <f t="shared" si="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x14ac:dyDescent="0.25">
      <c r="A47" s="30" t="s">
        <v>106</v>
      </c>
      <c r="B47" s="34" t="s">
        <v>107</v>
      </c>
      <c r="C47" s="32"/>
      <c r="D47" s="32"/>
      <c r="E47" s="8">
        <f t="shared" si="3"/>
        <v>0</v>
      </c>
      <c r="F47" s="7">
        <f t="shared" si="4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x14ac:dyDescent="0.25">
      <c r="A48" s="30" t="s">
        <v>108</v>
      </c>
      <c r="B48" s="34" t="s">
        <v>109</v>
      </c>
      <c r="C48" s="32"/>
      <c r="D48" s="32"/>
      <c r="E48" s="8">
        <f t="shared" si="3"/>
        <v>0</v>
      </c>
      <c r="F48" s="7">
        <f t="shared" si="4"/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x14ac:dyDescent="0.25">
      <c r="A49" s="30" t="s">
        <v>110</v>
      </c>
      <c r="B49" s="34" t="s">
        <v>111</v>
      </c>
      <c r="C49" s="32"/>
      <c r="D49" s="32"/>
      <c r="E49" s="8">
        <f t="shared" si="3"/>
        <v>0</v>
      </c>
      <c r="F49" s="7">
        <f t="shared" si="4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30" t="s">
        <v>112</v>
      </c>
      <c r="B50" s="34" t="s">
        <v>113</v>
      </c>
      <c r="C50" s="32"/>
      <c r="D50" s="32"/>
      <c r="E50" s="8">
        <f t="shared" si="3"/>
        <v>0</v>
      </c>
      <c r="F50" s="7">
        <f t="shared" si="4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8" customHeight="1" x14ac:dyDescent="0.25">
      <c r="A51" s="30" t="s">
        <v>114</v>
      </c>
      <c r="B51" s="34" t="s">
        <v>115</v>
      </c>
      <c r="C51" s="32"/>
      <c r="D51" s="32"/>
      <c r="E51" s="8">
        <f t="shared" si="3"/>
        <v>0</v>
      </c>
      <c r="F51" s="7">
        <f t="shared" si="4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6.25" customHeight="1" x14ac:dyDescent="0.25">
      <c r="A52" s="30" t="s">
        <v>116</v>
      </c>
      <c r="B52" s="34" t="s">
        <v>117</v>
      </c>
      <c r="C52" s="32"/>
      <c r="D52" s="32"/>
      <c r="E52" s="8">
        <f t="shared" si="3"/>
        <v>0</v>
      </c>
      <c r="F52" s="7">
        <f t="shared" si="4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7.25" customHeight="1" x14ac:dyDescent="0.25">
      <c r="A53" s="30" t="s">
        <v>118</v>
      </c>
      <c r="B53" s="34" t="s">
        <v>119</v>
      </c>
      <c r="C53" s="32"/>
      <c r="D53" s="32"/>
      <c r="E53" s="8">
        <f t="shared" si="3"/>
        <v>0</v>
      </c>
      <c r="F53" s="7">
        <f t="shared" si="4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26.25" customHeight="1" x14ac:dyDescent="0.25">
      <c r="A54" s="30" t="s">
        <v>120</v>
      </c>
      <c r="B54" s="34" t="s">
        <v>121</v>
      </c>
      <c r="C54" s="32"/>
      <c r="D54" s="32"/>
      <c r="E54" s="8">
        <f t="shared" si="3"/>
        <v>0</v>
      </c>
      <c r="F54" s="7">
        <f t="shared" si="4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5" customHeight="1" x14ac:dyDescent="0.25">
      <c r="A55" s="30" t="s">
        <v>122</v>
      </c>
      <c r="B55" s="34" t="s">
        <v>123</v>
      </c>
      <c r="C55" s="32"/>
      <c r="D55" s="32"/>
      <c r="E55" s="8">
        <f t="shared" si="3"/>
        <v>0</v>
      </c>
      <c r="F55" s="7">
        <f t="shared" si="4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24.75" customHeight="1" x14ac:dyDescent="0.25">
      <c r="A56" s="30" t="s">
        <v>124</v>
      </c>
      <c r="B56" s="34" t="s">
        <v>125</v>
      </c>
      <c r="C56" s="32"/>
      <c r="D56" s="32"/>
      <c r="E56" s="8">
        <f t="shared" si="3"/>
        <v>0</v>
      </c>
      <c r="F56" s="7">
        <f t="shared" si="4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x14ac:dyDescent="0.25">
      <c r="A57" s="30" t="s">
        <v>126</v>
      </c>
      <c r="B57" s="34" t="s">
        <v>127</v>
      </c>
      <c r="C57" s="32"/>
      <c r="D57" s="32"/>
      <c r="E57" s="8">
        <f t="shared" si="3"/>
        <v>0</v>
      </c>
      <c r="F57" s="7">
        <f t="shared" si="4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x14ac:dyDescent="0.25">
      <c r="A58" s="30" t="s">
        <v>128</v>
      </c>
      <c r="B58" s="33" t="s">
        <v>129</v>
      </c>
      <c r="C58" s="32"/>
      <c r="D58" s="32"/>
      <c r="E58" s="8">
        <f t="shared" si="3"/>
        <v>0</v>
      </c>
      <c r="F58" s="7">
        <f t="shared" si="4"/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x14ac:dyDescent="0.25">
      <c r="A59" s="30" t="s">
        <v>130</v>
      </c>
      <c r="B59" s="34" t="s">
        <v>131</v>
      </c>
      <c r="C59" s="32"/>
      <c r="D59" s="32"/>
      <c r="E59" s="8">
        <f t="shared" si="3"/>
        <v>0</v>
      </c>
      <c r="F59" s="7">
        <f t="shared" si="4"/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17.25" customHeight="1" x14ac:dyDescent="0.25">
      <c r="A60" s="88" t="s">
        <v>132</v>
      </c>
      <c r="B60" s="33" t="s">
        <v>133</v>
      </c>
      <c r="C60" s="32">
        <v>17</v>
      </c>
      <c r="D60" s="32">
        <v>14</v>
      </c>
      <c r="E60" s="8">
        <f t="shared" si="3"/>
        <v>362</v>
      </c>
      <c r="F60" s="7">
        <f t="shared" si="4"/>
        <v>255</v>
      </c>
      <c r="G60" s="32"/>
      <c r="H60" s="32">
        <v>114</v>
      </c>
      <c r="I60" s="32">
        <v>157</v>
      </c>
      <c r="J60" s="32">
        <v>91</v>
      </c>
      <c r="K60" s="32"/>
      <c r="L60" s="32">
        <v>79</v>
      </c>
      <c r="M60" s="32">
        <v>104</v>
      </c>
      <c r="N60" s="32">
        <v>72</v>
      </c>
      <c r="O60" s="32">
        <v>31</v>
      </c>
      <c r="P60" s="32">
        <v>12</v>
      </c>
      <c r="Q60" s="32">
        <v>3</v>
      </c>
      <c r="R60" s="32">
        <v>3</v>
      </c>
      <c r="S60" s="32">
        <v>19</v>
      </c>
      <c r="T60" s="32">
        <v>21</v>
      </c>
      <c r="U60" s="32">
        <v>3</v>
      </c>
      <c r="V60" s="32">
        <v>0</v>
      </c>
      <c r="W60" s="32">
        <v>12</v>
      </c>
      <c r="X60" s="32">
        <v>340</v>
      </c>
      <c r="Y60" s="32">
        <v>255</v>
      </c>
      <c r="Z60" s="32">
        <v>20</v>
      </c>
      <c r="AA60" s="32">
        <v>19</v>
      </c>
      <c r="AB60" s="32">
        <v>3</v>
      </c>
    </row>
    <row r="61" spans="1:28" ht="24" customHeight="1" x14ac:dyDescent="0.25">
      <c r="A61" s="30" t="s">
        <v>134</v>
      </c>
      <c r="B61" s="34" t="s">
        <v>135</v>
      </c>
      <c r="C61" s="32"/>
      <c r="D61" s="32"/>
      <c r="E61" s="8">
        <f t="shared" si="3"/>
        <v>0</v>
      </c>
      <c r="F61" s="7">
        <f t="shared" si="4"/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18.75" customHeight="1" x14ac:dyDescent="0.25">
      <c r="A62" s="30" t="s">
        <v>136</v>
      </c>
      <c r="B62" s="34" t="s">
        <v>137</v>
      </c>
      <c r="C62" s="32">
        <v>5</v>
      </c>
      <c r="D62" s="32">
        <v>5</v>
      </c>
      <c r="E62" s="8">
        <f t="shared" si="3"/>
        <v>55</v>
      </c>
      <c r="F62" s="7">
        <f t="shared" si="4"/>
        <v>55</v>
      </c>
      <c r="G62" s="32"/>
      <c r="H62" s="32">
        <v>8</v>
      </c>
      <c r="I62" s="32">
        <v>41</v>
      </c>
      <c r="J62" s="32">
        <v>6</v>
      </c>
      <c r="K62" s="32"/>
      <c r="L62" s="32">
        <v>8</v>
      </c>
      <c r="M62" s="32">
        <v>41</v>
      </c>
      <c r="N62" s="32">
        <v>6</v>
      </c>
      <c r="O62" s="32">
        <v>20</v>
      </c>
      <c r="P62" s="32">
        <v>4</v>
      </c>
      <c r="Q62" s="32">
        <v>1</v>
      </c>
      <c r="R62" s="32">
        <v>2</v>
      </c>
      <c r="S62" s="32">
        <v>9</v>
      </c>
      <c r="T62" s="32">
        <v>17</v>
      </c>
      <c r="U62" s="32">
        <v>1</v>
      </c>
      <c r="V62" s="32">
        <v>0</v>
      </c>
      <c r="W62" s="32">
        <v>14</v>
      </c>
      <c r="X62" s="32">
        <v>55</v>
      </c>
      <c r="Y62" s="32">
        <v>55</v>
      </c>
      <c r="Z62" s="32">
        <v>9</v>
      </c>
      <c r="AA62" s="32">
        <v>17</v>
      </c>
      <c r="AB62" s="32">
        <v>1</v>
      </c>
    </row>
    <row r="63" spans="1:28" ht="27" customHeight="1" x14ac:dyDescent="0.25">
      <c r="A63" s="30" t="s">
        <v>138</v>
      </c>
      <c r="B63" s="34" t="s">
        <v>139</v>
      </c>
      <c r="C63" s="32"/>
      <c r="D63" s="32"/>
      <c r="E63" s="8">
        <f t="shared" si="3"/>
        <v>0</v>
      </c>
      <c r="F63" s="7">
        <f t="shared" si="4"/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29.25" customHeight="1" x14ac:dyDescent="0.25">
      <c r="A64" s="30" t="s">
        <v>140</v>
      </c>
      <c r="B64" s="34" t="s">
        <v>141</v>
      </c>
      <c r="C64" s="32"/>
      <c r="D64" s="32"/>
      <c r="E64" s="8">
        <f t="shared" si="3"/>
        <v>0</v>
      </c>
      <c r="F64" s="7">
        <f t="shared" si="4"/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26.25" x14ac:dyDescent="0.25">
      <c r="A65" s="30" t="s">
        <v>142</v>
      </c>
      <c r="B65" s="34" t="s">
        <v>143</v>
      </c>
      <c r="C65" s="32">
        <v>14</v>
      </c>
      <c r="D65" s="32">
        <v>11</v>
      </c>
      <c r="E65" s="8">
        <f t="shared" si="3"/>
        <v>210</v>
      </c>
      <c r="F65" s="7">
        <f t="shared" si="4"/>
        <v>165</v>
      </c>
      <c r="G65" s="32"/>
      <c r="H65" s="32">
        <v>72</v>
      </c>
      <c r="I65" s="32">
        <v>106</v>
      </c>
      <c r="J65" s="32">
        <v>32</v>
      </c>
      <c r="K65" s="32"/>
      <c r="L65" s="32">
        <v>58</v>
      </c>
      <c r="M65" s="32">
        <v>87</v>
      </c>
      <c r="N65" s="32">
        <v>20</v>
      </c>
      <c r="O65" s="32">
        <v>11</v>
      </c>
      <c r="P65" s="32">
        <v>4</v>
      </c>
      <c r="Q65" s="32">
        <v>0</v>
      </c>
      <c r="R65" s="32">
        <v>1</v>
      </c>
      <c r="S65" s="32">
        <v>12</v>
      </c>
      <c r="T65" s="32">
        <v>10</v>
      </c>
      <c r="U65" s="32">
        <v>2</v>
      </c>
      <c r="V65" s="32">
        <v>0</v>
      </c>
      <c r="W65" s="32">
        <v>7</v>
      </c>
      <c r="X65" s="32">
        <v>127</v>
      </c>
      <c r="Y65" s="32">
        <v>69</v>
      </c>
      <c r="Z65" s="32">
        <v>18</v>
      </c>
      <c r="AA65" s="32">
        <v>11</v>
      </c>
      <c r="AB65" s="32">
        <v>1</v>
      </c>
    </row>
    <row r="66" spans="1:28" ht="26.25" customHeight="1" x14ac:dyDescent="0.25">
      <c r="A66" s="30" t="s">
        <v>144</v>
      </c>
      <c r="B66" s="34" t="s">
        <v>145</v>
      </c>
      <c r="C66" s="32"/>
      <c r="D66" s="32"/>
      <c r="E66" s="8">
        <f t="shared" si="3"/>
        <v>0</v>
      </c>
      <c r="F66" s="7">
        <f t="shared" si="4"/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ht="16.5" customHeight="1" x14ac:dyDescent="0.25">
      <c r="A67" s="30" t="s">
        <v>146</v>
      </c>
      <c r="B67" s="34" t="s">
        <v>147</v>
      </c>
      <c r="C67" s="32"/>
      <c r="D67" s="32"/>
      <c r="E67" s="8">
        <f t="shared" si="3"/>
        <v>0</v>
      </c>
      <c r="F67" s="7">
        <f t="shared" si="4"/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>
        <v>0</v>
      </c>
      <c r="AB67" s="32">
        <v>0</v>
      </c>
    </row>
    <row r="68" spans="1:28" ht="25.5" customHeight="1" x14ac:dyDescent="0.25">
      <c r="A68" s="30" t="s">
        <v>148</v>
      </c>
      <c r="B68" s="34" t="s">
        <v>149</v>
      </c>
      <c r="C68" s="32"/>
      <c r="D68" s="32"/>
      <c r="E68" s="8">
        <f t="shared" si="3"/>
        <v>0</v>
      </c>
      <c r="F68" s="7">
        <f t="shared" si="4"/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x14ac:dyDescent="0.25">
      <c r="A69" s="30" t="s">
        <v>150</v>
      </c>
      <c r="B69" s="34" t="s">
        <v>151</v>
      </c>
      <c r="C69" s="32"/>
      <c r="D69" s="32"/>
      <c r="E69" s="8">
        <f t="shared" si="3"/>
        <v>0</v>
      </c>
      <c r="F69" s="7">
        <f t="shared" si="4"/>
        <v>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ht="26.25" x14ac:dyDescent="0.25">
      <c r="A70" s="30" t="s">
        <v>152</v>
      </c>
      <c r="B70" s="34" t="s">
        <v>153</v>
      </c>
      <c r="C70" s="32"/>
      <c r="D70" s="32"/>
      <c r="E70" s="8">
        <f t="shared" si="3"/>
        <v>0</v>
      </c>
      <c r="F70" s="7">
        <f t="shared" si="4"/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26.25" x14ac:dyDescent="0.25">
      <c r="A71" s="30" t="s">
        <v>154</v>
      </c>
      <c r="B71" s="34" t="s">
        <v>155</v>
      </c>
      <c r="C71" s="32"/>
      <c r="D71" s="32"/>
      <c r="E71" s="8">
        <f t="shared" ref="E71:E102" si="5">SUM(G71:J71)</f>
        <v>0</v>
      </c>
      <c r="F71" s="7">
        <f t="shared" ref="F71:F102" si="6">SUM(K71:N71)</f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4.25" customHeight="1" x14ac:dyDescent="0.25">
      <c r="A72" s="30" t="s">
        <v>156</v>
      </c>
      <c r="B72" s="34" t="s">
        <v>157</v>
      </c>
      <c r="C72" s="32"/>
      <c r="D72" s="32"/>
      <c r="E72" s="8">
        <f t="shared" si="5"/>
        <v>0</v>
      </c>
      <c r="F72" s="7">
        <f t="shared" si="6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4.75" customHeight="1" x14ac:dyDescent="0.25">
      <c r="A73" s="30" t="s">
        <v>158</v>
      </c>
      <c r="B73" s="34" t="s">
        <v>159</v>
      </c>
      <c r="C73" s="32"/>
      <c r="D73" s="32"/>
      <c r="E73" s="8">
        <f t="shared" si="5"/>
        <v>0</v>
      </c>
      <c r="F73" s="7">
        <f t="shared" si="6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7.25" customHeight="1" x14ac:dyDescent="0.25">
      <c r="A74" s="30" t="s">
        <v>160</v>
      </c>
      <c r="B74" s="34" t="s">
        <v>161</v>
      </c>
      <c r="C74" s="32"/>
      <c r="D74" s="32"/>
      <c r="E74" s="8">
        <f t="shared" si="5"/>
        <v>0</v>
      </c>
      <c r="F74" s="7">
        <f t="shared" si="6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26.25" x14ac:dyDescent="0.25">
      <c r="A75" s="30" t="s">
        <v>162</v>
      </c>
      <c r="B75" s="34" t="s">
        <v>163</v>
      </c>
      <c r="C75" s="32"/>
      <c r="D75" s="32"/>
      <c r="E75" s="8">
        <f t="shared" si="5"/>
        <v>0</v>
      </c>
      <c r="F75" s="7">
        <f t="shared" si="6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39.75" customHeight="1" x14ac:dyDescent="0.25">
      <c r="A76" s="30" t="s">
        <v>164</v>
      </c>
      <c r="B76" s="34" t="s">
        <v>165</v>
      </c>
      <c r="C76" s="32"/>
      <c r="D76" s="32"/>
      <c r="E76" s="8">
        <f t="shared" si="5"/>
        <v>0</v>
      </c>
      <c r="F76" s="7">
        <f t="shared" si="6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16.5" customHeight="1" x14ac:dyDescent="0.25">
      <c r="A77" s="30" t="s">
        <v>166</v>
      </c>
      <c r="B77" s="34" t="s">
        <v>167</v>
      </c>
      <c r="C77" s="32"/>
      <c r="D77" s="32"/>
      <c r="E77" s="8">
        <f t="shared" si="5"/>
        <v>0</v>
      </c>
      <c r="F77" s="7">
        <f t="shared" si="6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>
        <v>0</v>
      </c>
      <c r="AB77" s="32">
        <v>0</v>
      </c>
    </row>
    <row r="78" spans="1:28" x14ac:dyDescent="0.25">
      <c r="A78" s="30" t="s">
        <v>168</v>
      </c>
      <c r="B78" s="34" t="s">
        <v>169</v>
      </c>
      <c r="C78" s="32"/>
      <c r="D78" s="32"/>
      <c r="E78" s="8">
        <f t="shared" si="5"/>
        <v>0</v>
      </c>
      <c r="F78" s="7">
        <f t="shared" si="6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ht="17.25" customHeight="1" x14ac:dyDescent="0.25">
      <c r="A79" s="30" t="s">
        <v>170</v>
      </c>
      <c r="B79" s="34" t="s">
        <v>171</v>
      </c>
      <c r="C79" s="32"/>
      <c r="D79" s="32"/>
      <c r="E79" s="8">
        <f t="shared" si="5"/>
        <v>0</v>
      </c>
      <c r="F79" s="7">
        <f t="shared" si="6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x14ac:dyDescent="0.25">
      <c r="A80" s="30" t="s">
        <v>172</v>
      </c>
      <c r="B80" s="34" t="s">
        <v>173</v>
      </c>
      <c r="C80" s="32"/>
      <c r="D80" s="32"/>
      <c r="E80" s="8">
        <f t="shared" si="5"/>
        <v>0</v>
      </c>
      <c r="F80" s="7">
        <f t="shared" si="6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x14ac:dyDescent="0.25">
      <c r="A81" s="30" t="s">
        <v>174</v>
      </c>
      <c r="B81" s="34" t="s">
        <v>175</v>
      </c>
      <c r="C81" s="32"/>
      <c r="D81" s="32"/>
      <c r="E81" s="8">
        <f t="shared" si="5"/>
        <v>0</v>
      </c>
      <c r="F81" s="7">
        <f t="shared" si="6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13.5" customHeight="1" x14ac:dyDescent="0.25">
      <c r="A82" s="30" t="s">
        <v>176</v>
      </c>
      <c r="B82" s="34" t="s">
        <v>177</v>
      </c>
      <c r="C82" s="32"/>
      <c r="D82" s="32"/>
      <c r="E82" s="8">
        <f t="shared" si="5"/>
        <v>0</v>
      </c>
      <c r="F82" s="7">
        <f t="shared" si="6"/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16.5" customHeight="1" x14ac:dyDescent="0.25">
      <c r="A83" s="30" t="s">
        <v>178</v>
      </c>
      <c r="B83" s="34" t="s">
        <v>179</v>
      </c>
      <c r="C83" s="32"/>
      <c r="D83" s="32"/>
      <c r="E83" s="8">
        <f t="shared" si="5"/>
        <v>0</v>
      </c>
      <c r="F83" s="7">
        <f t="shared" si="6"/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ht="26.25" x14ac:dyDescent="0.25">
      <c r="A84" s="30" t="s">
        <v>180</v>
      </c>
      <c r="B84" s="34" t="s">
        <v>181</v>
      </c>
      <c r="C84" s="32"/>
      <c r="D84" s="32"/>
      <c r="E84" s="8">
        <f t="shared" si="5"/>
        <v>0</v>
      </c>
      <c r="F84" s="7">
        <f t="shared" si="6"/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x14ac:dyDescent="0.25">
      <c r="A85" s="30" t="s">
        <v>182</v>
      </c>
      <c r="B85" s="34" t="s">
        <v>183</v>
      </c>
      <c r="C85" s="32"/>
      <c r="D85" s="32"/>
      <c r="E85" s="8">
        <f t="shared" si="5"/>
        <v>0</v>
      </c>
      <c r="F85" s="7">
        <f t="shared" si="6"/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x14ac:dyDescent="0.25">
      <c r="A86" s="30" t="s">
        <v>184</v>
      </c>
      <c r="B86" s="34" t="s">
        <v>185</v>
      </c>
      <c r="C86" s="32"/>
      <c r="D86" s="32"/>
      <c r="E86" s="8">
        <f t="shared" si="5"/>
        <v>0</v>
      </c>
      <c r="F86" s="7">
        <f t="shared" si="6"/>
        <v>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26.25" x14ac:dyDescent="0.25">
      <c r="A87" s="30" t="s">
        <v>186</v>
      </c>
      <c r="B87" s="34" t="s">
        <v>187</v>
      </c>
      <c r="C87" s="32"/>
      <c r="D87" s="32"/>
      <c r="E87" s="8">
        <f t="shared" si="5"/>
        <v>0</v>
      </c>
      <c r="F87" s="7">
        <f t="shared" si="6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15" customHeight="1" x14ac:dyDescent="0.25">
      <c r="A88" s="30" t="s">
        <v>188</v>
      </c>
      <c r="B88" s="34" t="s">
        <v>189</v>
      </c>
      <c r="C88" s="32"/>
      <c r="D88" s="32"/>
      <c r="E88" s="8">
        <f t="shared" si="5"/>
        <v>0</v>
      </c>
      <c r="F88" s="7">
        <f t="shared" si="6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27.75" customHeight="1" x14ac:dyDescent="0.25">
      <c r="A89" s="30" t="s">
        <v>190</v>
      </c>
      <c r="B89" s="34" t="s">
        <v>191</v>
      </c>
      <c r="C89" s="32"/>
      <c r="D89" s="32"/>
      <c r="E89" s="8">
        <f t="shared" si="5"/>
        <v>0</v>
      </c>
      <c r="F89" s="7">
        <f t="shared" si="6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x14ac:dyDescent="0.25">
      <c r="A90" s="30" t="s">
        <v>192</v>
      </c>
      <c r="B90" s="34" t="s">
        <v>193</v>
      </c>
      <c r="C90" s="32"/>
      <c r="D90" s="32"/>
      <c r="E90" s="8">
        <f t="shared" si="5"/>
        <v>0</v>
      </c>
      <c r="F90" s="7">
        <f t="shared" si="6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27" customHeight="1" x14ac:dyDescent="0.25">
      <c r="A91" s="30" t="s">
        <v>194</v>
      </c>
      <c r="B91" s="34" t="s">
        <v>195</v>
      </c>
      <c r="C91" s="32"/>
      <c r="D91" s="32"/>
      <c r="E91" s="8">
        <f t="shared" si="5"/>
        <v>0</v>
      </c>
      <c r="F91" s="7">
        <f t="shared" si="6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17.25" customHeight="1" x14ac:dyDescent="0.25">
      <c r="A92" s="30" t="s">
        <v>196</v>
      </c>
      <c r="B92" s="33" t="s">
        <v>197</v>
      </c>
      <c r="C92" s="32"/>
      <c r="D92" s="32"/>
      <c r="E92" s="8">
        <f t="shared" si="5"/>
        <v>0</v>
      </c>
      <c r="F92" s="7">
        <f t="shared" si="6"/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x14ac:dyDescent="0.25">
      <c r="A93" s="30" t="s">
        <v>198</v>
      </c>
      <c r="B93" s="33" t="s">
        <v>199</v>
      </c>
      <c r="C93" s="32"/>
      <c r="D93" s="32"/>
      <c r="E93" s="8">
        <f t="shared" si="5"/>
        <v>0</v>
      </c>
      <c r="F93" s="7">
        <f t="shared" si="6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13.5" customHeight="1" x14ac:dyDescent="0.25">
      <c r="A94" s="30" t="s">
        <v>200</v>
      </c>
      <c r="B94" s="33" t="s">
        <v>201</v>
      </c>
      <c r="C94" s="32"/>
      <c r="D94" s="32"/>
      <c r="E94" s="8">
        <f t="shared" si="5"/>
        <v>0</v>
      </c>
      <c r="F94" s="7">
        <f t="shared" si="6"/>
        <v>0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53.25" customHeight="1" x14ac:dyDescent="0.25">
      <c r="A95" s="30" t="s">
        <v>202</v>
      </c>
      <c r="B95" s="33" t="s">
        <v>203</v>
      </c>
      <c r="C95" s="32"/>
      <c r="D95" s="32"/>
      <c r="E95" s="8">
        <f t="shared" si="5"/>
        <v>0</v>
      </c>
      <c r="F95" s="7">
        <f t="shared" si="6"/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x14ac:dyDescent="0.25">
      <c r="A96" s="30" t="s">
        <v>204</v>
      </c>
      <c r="B96" s="33" t="s">
        <v>205</v>
      </c>
      <c r="C96" s="32"/>
      <c r="D96" s="32"/>
      <c r="E96" s="8">
        <f t="shared" si="5"/>
        <v>0</v>
      </c>
      <c r="F96" s="7">
        <f t="shared" si="6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25.5" customHeight="1" x14ac:dyDescent="0.25">
      <c r="A97" s="30" t="s">
        <v>206</v>
      </c>
      <c r="B97" s="33" t="s">
        <v>207</v>
      </c>
      <c r="C97" s="32"/>
      <c r="D97" s="32"/>
      <c r="E97" s="8">
        <f t="shared" si="5"/>
        <v>0</v>
      </c>
      <c r="F97" s="7">
        <f t="shared" si="6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x14ac:dyDescent="0.25">
      <c r="A98" s="30" t="s">
        <v>208</v>
      </c>
      <c r="B98" s="33" t="s">
        <v>209</v>
      </c>
      <c r="C98" s="32"/>
      <c r="D98" s="32"/>
      <c r="E98" s="8">
        <f t="shared" si="5"/>
        <v>0</v>
      </c>
      <c r="F98" s="7">
        <f t="shared" si="6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40.5" customHeight="1" x14ac:dyDescent="0.25">
      <c r="A99" s="30" t="s">
        <v>210</v>
      </c>
      <c r="B99" s="33" t="s">
        <v>211</v>
      </c>
      <c r="C99" s="32"/>
      <c r="D99" s="32"/>
      <c r="E99" s="8">
        <f t="shared" si="5"/>
        <v>0</v>
      </c>
      <c r="F99" s="7">
        <f t="shared" si="6"/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26.25" x14ac:dyDescent="0.25">
      <c r="A100" s="30" t="s">
        <v>212</v>
      </c>
      <c r="B100" s="33" t="s">
        <v>213</v>
      </c>
      <c r="C100" s="32"/>
      <c r="D100" s="32"/>
      <c r="E100" s="8">
        <f t="shared" si="5"/>
        <v>0</v>
      </c>
      <c r="F100" s="7">
        <f t="shared" si="6"/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40.5" customHeight="1" x14ac:dyDescent="0.25">
      <c r="A101" s="30" t="s">
        <v>214</v>
      </c>
      <c r="B101" s="33" t="s">
        <v>215</v>
      </c>
      <c r="C101" s="32"/>
      <c r="D101" s="32"/>
      <c r="E101" s="8">
        <f t="shared" si="5"/>
        <v>0</v>
      </c>
      <c r="F101" s="7">
        <f t="shared" si="6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ht="22.5" customHeight="1" x14ac:dyDescent="0.25">
      <c r="A102" s="30" t="s">
        <v>216</v>
      </c>
      <c r="B102" s="33" t="s">
        <v>217</v>
      </c>
      <c r="C102" s="32"/>
      <c r="D102" s="32"/>
      <c r="E102" s="8">
        <f t="shared" si="5"/>
        <v>0</v>
      </c>
      <c r="F102" s="7">
        <f t="shared" si="6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39.75" customHeight="1" x14ac:dyDescent="0.25">
      <c r="A103" s="30" t="s">
        <v>218</v>
      </c>
      <c r="B103" s="33" t="s">
        <v>219</v>
      </c>
      <c r="C103" s="32"/>
      <c r="D103" s="32"/>
      <c r="E103" s="8">
        <f t="shared" ref="E103:E134" si="7">SUM(G103:J103)</f>
        <v>0</v>
      </c>
      <c r="F103" s="7">
        <f t="shared" ref="F103:F134" si="8">SUM(K103:N103)</f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41.25" customHeight="1" x14ac:dyDescent="0.25">
      <c r="A104" s="30" t="s">
        <v>220</v>
      </c>
      <c r="B104" s="33" t="s">
        <v>221</v>
      </c>
      <c r="C104" s="32"/>
      <c r="D104" s="32"/>
      <c r="E104" s="8">
        <f t="shared" si="7"/>
        <v>0</v>
      </c>
      <c r="F104" s="7">
        <f t="shared" si="8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ht="17.25" customHeight="1" x14ac:dyDescent="0.25">
      <c r="A105" s="30" t="s">
        <v>222</v>
      </c>
      <c r="B105" s="34" t="s">
        <v>223</v>
      </c>
      <c r="C105" s="32"/>
      <c r="D105" s="32"/>
      <c r="E105" s="8">
        <f t="shared" si="7"/>
        <v>0</v>
      </c>
      <c r="F105" s="7">
        <f t="shared" si="8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27" customHeight="1" x14ac:dyDescent="0.25">
      <c r="A106" s="30" t="s">
        <v>224</v>
      </c>
      <c r="B106" s="35" t="s">
        <v>225</v>
      </c>
      <c r="C106" s="32"/>
      <c r="D106" s="32"/>
      <c r="E106" s="8">
        <f t="shared" si="7"/>
        <v>0</v>
      </c>
      <c r="F106" s="7">
        <f t="shared" si="8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27" customHeight="1" x14ac:dyDescent="0.25">
      <c r="A107" s="30" t="s">
        <v>226</v>
      </c>
      <c r="B107" s="35" t="s">
        <v>227</v>
      </c>
      <c r="C107" s="32"/>
      <c r="D107" s="32"/>
      <c r="E107" s="8">
        <f t="shared" si="7"/>
        <v>0</v>
      </c>
      <c r="F107" s="7">
        <f t="shared" si="8"/>
        <v>0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30" customHeight="1" x14ac:dyDescent="0.25">
      <c r="A108" s="30" t="s">
        <v>228</v>
      </c>
      <c r="B108" s="35" t="s">
        <v>229</v>
      </c>
      <c r="C108" s="32"/>
      <c r="D108" s="32"/>
      <c r="E108" s="8">
        <f t="shared" si="7"/>
        <v>0</v>
      </c>
      <c r="F108" s="7">
        <f t="shared" si="8"/>
        <v>0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32.25" customHeight="1" x14ac:dyDescent="0.25">
      <c r="A109" s="30" t="s">
        <v>230</v>
      </c>
      <c r="B109" s="35" t="s">
        <v>231</v>
      </c>
      <c r="C109" s="32"/>
      <c r="D109" s="32"/>
      <c r="E109" s="8">
        <f t="shared" si="7"/>
        <v>0</v>
      </c>
      <c r="F109" s="7">
        <f t="shared" si="8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ht="26.25" x14ac:dyDescent="0.25">
      <c r="A110" s="30" t="s">
        <v>232</v>
      </c>
      <c r="B110" s="35" t="s">
        <v>233</v>
      </c>
      <c r="C110" s="32"/>
      <c r="D110" s="32"/>
      <c r="E110" s="8">
        <f t="shared" si="7"/>
        <v>0</v>
      </c>
      <c r="F110" s="7">
        <f t="shared" si="8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32.25" customHeight="1" x14ac:dyDescent="0.25">
      <c r="A111" s="30" t="s">
        <v>234</v>
      </c>
      <c r="B111" s="35" t="s">
        <v>235</v>
      </c>
      <c r="C111" s="32"/>
      <c r="D111" s="32"/>
      <c r="E111" s="8">
        <f t="shared" si="7"/>
        <v>0</v>
      </c>
      <c r="F111" s="7">
        <f t="shared" si="8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26.25" x14ac:dyDescent="0.25">
      <c r="A112" s="30" t="s">
        <v>236</v>
      </c>
      <c r="B112" s="35" t="s">
        <v>237</v>
      </c>
      <c r="C112" s="32"/>
      <c r="D112" s="32"/>
      <c r="E112" s="8">
        <f t="shared" si="7"/>
        <v>0</v>
      </c>
      <c r="F112" s="7">
        <f t="shared" si="8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26.25" x14ac:dyDescent="0.25">
      <c r="A113" s="30" t="s">
        <v>238</v>
      </c>
      <c r="B113" s="35" t="s">
        <v>239</v>
      </c>
      <c r="C113" s="32"/>
      <c r="D113" s="32"/>
      <c r="E113" s="8">
        <f t="shared" si="7"/>
        <v>0</v>
      </c>
      <c r="F113" s="7">
        <f t="shared" si="8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x14ac:dyDescent="0.25">
      <c r="A114" s="30" t="s">
        <v>240</v>
      </c>
      <c r="B114" s="35" t="s">
        <v>241</v>
      </c>
      <c r="C114" s="32"/>
      <c r="D114" s="32"/>
      <c r="E114" s="8">
        <f t="shared" si="7"/>
        <v>0</v>
      </c>
      <c r="F114" s="7">
        <f t="shared" si="8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26.25" x14ac:dyDescent="0.25">
      <c r="A115" s="30" t="s">
        <v>242</v>
      </c>
      <c r="B115" s="35" t="s">
        <v>243</v>
      </c>
      <c r="C115" s="32"/>
      <c r="D115" s="32"/>
      <c r="E115" s="8">
        <f t="shared" si="7"/>
        <v>0</v>
      </c>
      <c r="F115" s="7">
        <f t="shared" si="8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x14ac:dyDescent="0.25">
      <c r="A116" s="30" t="s">
        <v>244</v>
      </c>
      <c r="B116" s="35" t="s">
        <v>245</v>
      </c>
      <c r="C116" s="32"/>
      <c r="D116" s="32"/>
      <c r="E116" s="8">
        <f t="shared" si="7"/>
        <v>0</v>
      </c>
      <c r="F116" s="7">
        <f t="shared" si="8"/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x14ac:dyDescent="0.25">
      <c r="A117" s="30" t="s">
        <v>246</v>
      </c>
      <c r="B117" s="35" t="s">
        <v>247</v>
      </c>
      <c r="C117" s="32"/>
      <c r="D117" s="32"/>
      <c r="E117" s="8">
        <f t="shared" si="7"/>
        <v>0</v>
      </c>
      <c r="F117" s="7">
        <f t="shared" si="8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30" customHeight="1" x14ac:dyDescent="0.25">
      <c r="A118" s="30" t="s">
        <v>248</v>
      </c>
      <c r="B118" s="35" t="s">
        <v>249</v>
      </c>
      <c r="C118" s="32"/>
      <c r="D118" s="32"/>
      <c r="E118" s="8">
        <f t="shared" si="7"/>
        <v>0</v>
      </c>
      <c r="F118" s="7">
        <f t="shared" si="8"/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8" x14ac:dyDescent="0.25">
      <c r="A119" s="30" t="s">
        <v>250</v>
      </c>
      <c r="B119" s="35" t="s">
        <v>251</v>
      </c>
      <c r="C119" s="32"/>
      <c r="D119" s="32"/>
      <c r="E119" s="8">
        <f t="shared" si="7"/>
        <v>0</v>
      </c>
      <c r="F119" s="7">
        <f t="shared" si="8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x14ac:dyDescent="0.25">
      <c r="A120" s="30" t="s">
        <v>252</v>
      </c>
      <c r="B120" s="35" t="s">
        <v>253</v>
      </c>
      <c r="C120" s="32"/>
      <c r="D120" s="32"/>
      <c r="E120" s="8">
        <f t="shared" si="7"/>
        <v>0</v>
      </c>
      <c r="F120" s="7">
        <f t="shared" si="8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ht="15" customHeight="1" x14ac:dyDescent="0.25">
      <c r="A121" s="30" t="s">
        <v>254</v>
      </c>
      <c r="B121" s="35" t="s">
        <v>255</v>
      </c>
      <c r="C121" s="32"/>
      <c r="D121" s="32"/>
      <c r="E121" s="8">
        <f t="shared" si="7"/>
        <v>0</v>
      </c>
      <c r="F121" s="7">
        <f t="shared" si="8"/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spans="1:28" ht="15.75" customHeight="1" x14ac:dyDescent="0.25">
      <c r="A122" s="30" t="s">
        <v>256</v>
      </c>
      <c r="B122" s="35" t="s">
        <v>257</v>
      </c>
      <c r="C122" s="32"/>
      <c r="D122" s="32"/>
      <c r="E122" s="8">
        <f t="shared" si="7"/>
        <v>0</v>
      </c>
      <c r="F122" s="7">
        <f t="shared" si="8"/>
        <v>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15" customHeight="1" x14ac:dyDescent="0.25">
      <c r="A123" s="30" t="s">
        <v>258</v>
      </c>
      <c r="B123" s="35" t="s">
        <v>259</v>
      </c>
      <c r="C123" s="32"/>
      <c r="D123" s="32"/>
      <c r="E123" s="8">
        <f t="shared" si="7"/>
        <v>0</v>
      </c>
      <c r="F123" s="7">
        <f t="shared" si="8"/>
        <v>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:28" ht="29.25" customHeight="1" x14ac:dyDescent="0.25">
      <c r="A124" s="30" t="s">
        <v>260</v>
      </c>
      <c r="B124" s="35" t="s">
        <v>261</v>
      </c>
      <c r="C124" s="32"/>
      <c r="D124" s="32"/>
      <c r="E124" s="8">
        <f t="shared" si="7"/>
        <v>0</v>
      </c>
      <c r="F124" s="7">
        <f t="shared" si="8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x14ac:dyDescent="0.25">
      <c r="A125" s="30" t="s">
        <v>262</v>
      </c>
      <c r="B125" s="35" t="s">
        <v>263</v>
      </c>
      <c r="C125" s="32"/>
      <c r="D125" s="32"/>
      <c r="E125" s="8">
        <f t="shared" si="7"/>
        <v>0</v>
      </c>
      <c r="F125" s="7">
        <f t="shared" si="8"/>
        <v>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ht="12" customHeight="1" x14ac:dyDescent="0.25">
      <c r="A126" s="30" t="s">
        <v>264</v>
      </c>
      <c r="B126" s="35" t="s">
        <v>265</v>
      </c>
      <c r="C126" s="32"/>
      <c r="D126" s="32"/>
      <c r="E126" s="8">
        <f t="shared" si="7"/>
        <v>0</v>
      </c>
      <c r="F126" s="7">
        <f t="shared" si="8"/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40.5" customHeight="1" x14ac:dyDescent="0.25">
      <c r="A127" s="30" t="s">
        <v>266</v>
      </c>
      <c r="B127" s="35" t="s">
        <v>267</v>
      </c>
      <c r="C127" s="32"/>
      <c r="D127" s="32"/>
      <c r="E127" s="8">
        <f t="shared" si="7"/>
        <v>0</v>
      </c>
      <c r="F127" s="7">
        <f t="shared" si="8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15.75" customHeight="1" x14ac:dyDescent="0.25">
      <c r="A128" s="30" t="s">
        <v>268</v>
      </c>
      <c r="B128" s="35" t="s">
        <v>269</v>
      </c>
      <c r="C128" s="32"/>
      <c r="D128" s="32"/>
      <c r="E128" s="8">
        <f t="shared" si="7"/>
        <v>0</v>
      </c>
      <c r="F128" s="7">
        <f t="shared" si="8"/>
        <v>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1:28" x14ac:dyDescent="0.25">
      <c r="A129" s="30" t="s">
        <v>270</v>
      </c>
      <c r="B129" s="35" t="s">
        <v>271</v>
      </c>
      <c r="C129" s="32"/>
      <c r="D129" s="32"/>
      <c r="E129" s="8">
        <f t="shared" si="7"/>
        <v>0</v>
      </c>
      <c r="F129" s="7">
        <f t="shared" si="8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x14ac:dyDescent="0.25">
      <c r="A130" s="30" t="s">
        <v>272</v>
      </c>
      <c r="B130" s="35" t="s">
        <v>273</v>
      </c>
      <c r="C130" s="32"/>
      <c r="D130" s="32"/>
      <c r="E130" s="8">
        <f t="shared" si="7"/>
        <v>0</v>
      </c>
      <c r="F130" s="7">
        <f t="shared" si="8"/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29.25" customHeight="1" x14ac:dyDescent="0.25">
      <c r="A131" s="30" t="s">
        <v>274</v>
      </c>
      <c r="B131" s="35" t="s">
        <v>275</v>
      </c>
      <c r="C131" s="32"/>
      <c r="D131" s="32"/>
      <c r="E131" s="8">
        <f t="shared" si="7"/>
        <v>0</v>
      </c>
      <c r="F131" s="7">
        <f t="shared" si="8"/>
        <v>0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x14ac:dyDescent="0.25">
      <c r="A132" s="30" t="s">
        <v>276</v>
      </c>
      <c r="B132" s="35" t="s">
        <v>277</v>
      </c>
      <c r="C132" s="32">
        <v>33</v>
      </c>
      <c r="D132" s="32">
        <v>29</v>
      </c>
      <c r="E132" s="8">
        <f t="shared" si="7"/>
        <v>492</v>
      </c>
      <c r="F132" s="7">
        <f t="shared" si="8"/>
        <v>343</v>
      </c>
      <c r="G132" s="32"/>
      <c r="H132" s="32">
        <v>194</v>
      </c>
      <c r="I132" s="32">
        <v>219</v>
      </c>
      <c r="J132" s="32">
        <v>79</v>
      </c>
      <c r="K132" s="32"/>
      <c r="L132" s="32">
        <v>160</v>
      </c>
      <c r="M132" s="32">
        <v>139</v>
      </c>
      <c r="N132" s="32">
        <v>44</v>
      </c>
      <c r="O132" s="32">
        <v>32</v>
      </c>
      <c r="P132" s="32">
        <v>21</v>
      </c>
      <c r="Q132" s="32">
        <v>2</v>
      </c>
      <c r="R132" s="32">
        <v>6</v>
      </c>
      <c r="S132" s="32">
        <v>27</v>
      </c>
      <c r="T132" s="32">
        <v>8</v>
      </c>
      <c r="U132" s="32">
        <v>3</v>
      </c>
      <c r="V132" s="32">
        <v>0</v>
      </c>
      <c r="W132" s="32">
        <v>22</v>
      </c>
      <c r="X132" s="32">
        <v>417</v>
      </c>
      <c r="Y132" s="32">
        <v>312</v>
      </c>
      <c r="Z132" s="32">
        <v>23</v>
      </c>
      <c r="AA132" s="32">
        <v>5</v>
      </c>
      <c r="AB132" s="32">
        <v>1</v>
      </c>
    </row>
    <row r="133" spans="1:28" ht="39" customHeight="1" x14ac:dyDescent="0.25">
      <c r="A133" s="30" t="s">
        <v>278</v>
      </c>
      <c r="B133" s="35" t="s">
        <v>279</v>
      </c>
      <c r="C133" s="32"/>
      <c r="D133" s="32"/>
      <c r="E133" s="8">
        <f t="shared" si="7"/>
        <v>0</v>
      </c>
      <c r="F133" s="7">
        <f t="shared" si="8"/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x14ac:dyDescent="0.25">
      <c r="A134" s="30" t="s">
        <v>280</v>
      </c>
      <c r="B134" s="35" t="s">
        <v>281</v>
      </c>
      <c r="C134" s="32"/>
      <c r="D134" s="32"/>
      <c r="E134" s="8">
        <f t="shared" si="7"/>
        <v>0</v>
      </c>
      <c r="F134" s="7">
        <f t="shared" si="8"/>
        <v>0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ht="16.5" customHeight="1" x14ac:dyDescent="0.25">
      <c r="A135" s="30" t="s">
        <v>282</v>
      </c>
      <c r="B135" s="35" t="s">
        <v>283</v>
      </c>
      <c r="C135" s="32"/>
      <c r="D135" s="32"/>
      <c r="E135" s="8">
        <f t="shared" ref="E135:E144" si="9">SUM(G135:J135)</f>
        <v>0</v>
      </c>
      <c r="F135" s="7">
        <f t="shared" ref="F135:F144" si="10">SUM(K135:N135)</f>
        <v>0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ht="16.5" customHeight="1" x14ac:dyDescent="0.25">
      <c r="A136" s="30" t="s">
        <v>284</v>
      </c>
      <c r="B136" s="35" t="s">
        <v>285</v>
      </c>
      <c r="C136" s="32"/>
      <c r="D136" s="32"/>
      <c r="E136" s="8">
        <f t="shared" si="9"/>
        <v>0</v>
      </c>
      <c r="F136" s="7">
        <f t="shared" si="10"/>
        <v>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26.25" customHeight="1" x14ac:dyDescent="0.25">
      <c r="A137" s="30" t="s">
        <v>286</v>
      </c>
      <c r="B137" s="35" t="s">
        <v>287</v>
      </c>
      <c r="C137" s="32"/>
      <c r="D137" s="32"/>
      <c r="E137" s="8">
        <f t="shared" si="9"/>
        <v>0</v>
      </c>
      <c r="F137" s="7">
        <f t="shared" si="10"/>
        <v>0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x14ac:dyDescent="0.25">
      <c r="A138" s="30" t="s">
        <v>288</v>
      </c>
      <c r="B138" s="35" t="s">
        <v>289</v>
      </c>
      <c r="C138" s="32"/>
      <c r="D138" s="32"/>
      <c r="E138" s="8">
        <f t="shared" si="9"/>
        <v>0</v>
      </c>
      <c r="F138" s="7">
        <f t="shared" si="10"/>
        <v>0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:28" x14ac:dyDescent="0.25">
      <c r="A139" s="30" t="s">
        <v>290</v>
      </c>
      <c r="B139" s="35" t="s">
        <v>291</v>
      </c>
      <c r="C139" s="32">
        <v>22</v>
      </c>
      <c r="D139" s="32">
        <v>17</v>
      </c>
      <c r="E139" s="8">
        <f t="shared" si="9"/>
        <v>299</v>
      </c>
      <c r="F139" s="7">
        <f t="shared" si="10"/>
        <v>202</v>
      </c>
      <c r="G139" s="32"/>
      <c r="H139" s="32">
        <v>83</v>
      </c>
      <c r="I139" s="32">
        <v>189</v>
      </c>
      <c r="J139" s="32">
        <v>27</v>
      </c>
      <c r="K139" s="32"/>
      <c r="L139" s="32">
        <v>43</v>
      </c>
      <c r="M139" s="32">
        <v>141</v>
      </c>
      <c r="N139" s="32">
        <v>18</v>
      </c>
      <c r="O139" s="32">
        <v>31</v>
      </c>
      <c r="P139" s="32">
        <v>12</v>
      </c>
      <c r="Q139" s="32">
        <v>4</v>
      </c>
      <c r="R139" s="32">
        <v>8</v>
      </c>
      <c r="S139" s="32">
        <v>29</v>
      </c>
      <c r="T139" s="32">
        <v>6</v>
      </c>
      <c r="U139" s="32">
        <v>2</v>
      </c>
      <c r="V139" s="32">
        <v>0</v>
      </c>
      <c r="W139" s="32">
        <v>37</v>
      </c>
      <c r="X139" s="32">
        <v>206</v>
      </c>
      <c r="Y139" s="32">
        <v>176</v>
      </c>
      <c r="Z139" s="32">
        <v>27</v>
      </c>
      <c r="AA139" s="32">
        <v>6</v>
      </c>
      <c r="AB139" s="32">
        <v>1</v>
      </c>
    </row>
    <row r="140" spans="1:28" x14ac:dyDescent="0.25">
      <c r="A140" s="30" t="s">
        <v>292</v>
      </c>
      <c r="B140" s="35" t="s">
        <v>293</v>
      </c>
      <c r="C140" s="32">
        <v>3</v>
      </c>
      <c r="D140" s="32">
        <v>3</v>
      </c>
      <c r="E140" s="8">
        <f t="shared" si="9"/>
        <v>53</v>
      </c>
      <c r="F140" s="7">
        <f t="shared" si="10"/>
        <v>53</v>
      </c>
      <c r="G140" s="32"/>
      <c r="H140" s="32">
        <v>17</v>
      </c>
      <c r="I140" s="32">
        <v>36</v>
      </c>
      <c r="J140" s="32"/>
      <c r="K140" s="32"/>
      <c r="L140" s="32">
        <v>17</v>
      </c>
      <c r="M140" s="32">
        <v>36</v>
      </c>
      <c r="N140" s="32"/>
      <c r="O140" s="32">
        <v>18</v>
      </c>
      <c r="P140" s="32">
        <v>6</v>
      </c>
      <c r="Q140" s="32">
        <v>2</v>
      </c>
      <c r="R140" s="32">
        <v>3</v>
      </c>
      <c r="S140" s="32">
        <v>17</v>
      </c>
      <c r="T140" s="32">
        <v>3</v>
      </c>
      <c r="U140" s="32">
        <v>1</v>
      </c>
      <c r="V140" s="32">
        <v>0</v>
      </c>
      <c r="W140" s="32">
        <v>5</v>
      </c>
      <c r="X140" s="32">
        <v>45</v>
      </c>
      <c r="Y140" s="32">
        <v>45</v>
      </c>
      <c r="Z140" s="32">
        <v>17</v>
      </c>
      <c r="AA140" s="32">
        <v>3</v>
      </c>
      <c r="AB140" s="32">
        <v>1</v>
      </c>
    </row>
    <row r="141" spans="1:28" ht="27.75" customHeight="1" x14ac:dyDescent="0.25">
      <c r="A141" s="30" t="s">
        <v>294</v>
      </c>
      <c r="B141" s="35" t="s">
        <v>295</v>
      </c>
      <c r="C141" s="32"/>
      <c r="D141" s="32"/>
      <c r="E141" s="8">
        <f t="shared" si="9"/>
        <v>0</v>
      </c>
      <c r="F141" s="7">
        <f t="shared" si="10"/>
        <v>0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ht="28.5" customHeight="1" x14ac:dyDescent="0.25">
      <c r="A142" s="30" t="s">
        <v>296</v>
      </c>
      <c r="B142" s="35" t="s">
        <v>297</v>
      </c>
      <c r="C142" s="32"/>
      <c r="D142" s="32"/>
      <c r="E142" s="8">
        <f t="shared" si="9"/>
        <v>0</v>
      </c>
      <c r="F142" s="7">
        <f t="shared" si="10"/>
        <v>0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63.75" customHeight="1" x14ac:dyDescent="0.25">
      <c r="A143" s="30" t="s">
        <v>298</v>
      </c>
      <c r="B143" s="35" t="s">
        <v>299</v>
      </c>
      <c r="C143" s="32"/>
      <c r="D143" s="32"/>
      <c r="E143" s="8">
        <f t="shared" si="9"/>
        <v>0</v>
      </c>
      <c r="F143" s="7">
        <f t="shared" si="10"/>
        <v>0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ht="39.75" customHeight="1" x14ac:dyDescent="0.25">
      <c r="A144" s="30" t="s">
        <v>300</v>
      </c>
      <c r="B144" s="35" t="s">
        <v>301</v>
      </c>
      <c r="C144" s="36"/>
      <c r="D144" s="36"/>
      <c r="E144" s="8">
        <f t="shared" si="9"/>
        <v>0</v>
      </c>
      <c r="F144" s="7">
        <f t="shared" si="10"/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135</v>
      </c>
      <c r="D145" s="11">
        <f t="shared" si="11"/>
        <v>115</v>
      </c>
      <c r="E145" s="11">
        <f t="shared" si="11"/>
        <v>2209</v>
      </c>
      <c r="F145" s="11">
        <f t="shared" si="11"/>
        <v>1693</v>
      </c>
      <c r="G145" s="11">
        <f t="shared" si="11"/>
        <v>0</v>
      </c>
      <c r="H145" s="11">
        <f t="shared" si="11"/>
        <v>585</v>
      </c>
      <c r="I145" s="11">
        <f t="shared" si="11"/>
        <v>1193</v>
      </c>
      <c r="J145" s="11">
        <f t="shared" si="11"/>
        <v>431</v>
      </c>
      <c r="K145" s="11">
        <f t="shared" si="11"/>
        <v>0</v>
      </c>
      <c r="L145" s="11">
        <f t="shared" si="11"/>
        <v>428</v>
      </c>
      <c r="M145" s="11">
        <f t="shared" si="11"/>
        <v>957</v>
      </c>
      <c r="N145" s="11">
        <f t="shared" si="11"/>
        <v>308</v>
      </c>
      <c r="O145" s="11">
        <f t="shared" si="11"/>
        <v>429</v>
      </c>
      <c r="P145" s="11">
        <f t="shared" si="11"/>
        <v>88</v>
      </c>
      <c r="Q145" s="11">
        <f t="shared" si="11"/>
        <v>15</v>
      </c>
      <c r="R145" s="11">
        <f t="shared" si="11"/>
        <v>24</v>
      </c>
      <c r="S145" s="11">
        <f t="shared" si="11"/>
        <v>156</v>
      </c>
      <c r="T145" s="11">
        <f t="shared" si="11"/>
        <v>89</v>
      </c>
      <c r="U145" s="11">
        <f t="shared" si="11"/>
        <v>16</v>
      </c>
      <c r="V145" s="11">
        <f t="shared" si="11"/>
        <v>0</v>
      </c>
      <c r="W145" s="11">
        <f t="shared" si="11"/>
        <v>178</v>
      </c>
      <c r="X145" s="11">
        <f t="shared" si="11"/>
        <v>1791</v>
      </c>
      <c r="Y145" s="11">
        <f t="shared" si="11"/>
        <v>1336</v>
      </c>
      <c r="Z145" s="11">
        <f t="shared" si="11"/>
        <v>151</v>
      </c>
      <c r="AA145" s="11">
        <f t="shared" si="11"/>
        <v>77</v>
      </c>
      <c r="AB145" s="11">
        <f t="shared" si="11"/>
        <v>10</v>
      </c>
    </row>
  </sheetData>
  <mergeCells count="24">
    <mergeCell ref="A1:N1"/>
    <mergeCell ref="Y3:Y4"/>
    <mergeCell ref="Z3:Z4"/>
    <mergeCell ref="U3:U4"/>
    <mergeCell ref="V3:V4"/>
    <mergeCell ref="Q3:Q4"/>
    <mergeCell ref="R3:R4"/>
    <mergeCell ref="S3:S4"/>
    <mergeCell ref="AB3:AB4"/>
    <mergeCell ref="X2:X4"/>
    <mergeCell ref="Y2:AB2"/>
    <mergeCell ref="A2:A4"/>
    <mergeCell ref="B2:B4"/>
    <mergeCell ref="C2:D3"/>
    <mergeCell ref="E2:N2"/>
    <mergeCell ref="O2:V2"/>
    <mergeCell ref="E3:E4"/>
    <mergeCell ref="F3:J3"/>
    <mergeCell ref="AA3:AA4"/>
    <mergeCell ref="K3:N3"/>
    <mergeCell ref="O3:O4"/>
    <mergeCell ref="P3:P4"/>
    <mergeCell ref="W2:W4"/>
    <mergeCell ref="T3:T4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12F5-663E-4F30-99DE-1D17CF7F53FF}">
  <dimension ref="A1:AC148"/>
  <sheetViews>
    <sheetView tabSelected="1" zoomScale="70" zoomScaleNormal="70" workbookViewId="0">
      <pane xSplit="1" topLeftCell="B1" activePane="topRight" state="frozen"/>
      <selection pane="topRight" activeCell="K18" sqref="K18"/>
    </sheetView>
  </sheetViews>
  <sheetFormatPr defaultRowHeight="15" x14ac:dyDescent="0.25"/>
  <cols>
    <col min="1" max="1" width="14.7109375" style="40" customWidth="1"/>
    <col min="2" max="2" width="6.5703125" style="40" customWidth="1"/>
    <col min="3" max="3" width="9.140625" style="40" customWidth="1"/>
    <col min="4" max="4" width="9.140625" style="40"/>
    <col min="5" max="5" width="8.7109375" style="40" customWidth="1"/>
    <col min="6" max="6" width="10.42578125" style="40" customWidth="1"/>
    <col min="7" max="7" width="7.42578125" style="40" customWidth="1"/>
    <col min="8" max="8" width="8" style="40" customWidth="1"/>
    <col min="9" max="9" width="7.5703125" style="40" customWidth="1"/>
    <col min="10" max="10" width="8.28515625" style="40" customWidth="1"/>
    <col min="11" max="11" width="7.28515625" style="40" customWidth="1"/>
    <col min="12" max="12" width="8" style="40" customWidth="1"/>
    <col min="13" max="13" width="7.7109375" style="40" customWidth="1"/>
    <col min="14" max="14" width="9.85546875" style="40" customWidth="1"/>
    <col min="15" max="16" width="9.140625" style="40"/>
    <col min="17" max="17" width="7.140625" style="40" customWidth="1"/>
    <col min="18" max="18" width="10.5703125" style="40" customWidth="1"/>
    <col min="19" max="19" width="10" style="40" customWidth="1"/>
    <col min="20" max="20" width="6.5703125" style="40" customWidth="1"/>
    <col min="21" max="21" width="8.42578125" style="40" customWidth="1"/>
    <col min="22" max="22" width="10.140625" style="40" customWidth="1"/>
    <col min="23" max="23" width="12.42578125" style="40" customWidth="1"/>
    <col min="24" max="24" width="13" style="40" customWidth="1"/>
    <col min="25" max="25" width="9.140625" style="40"/>
    <col min="26" max="26" width="10" style="40" customWidth="1"/>
    <col min="27" max="27" width="6.28515625" style="40" customWidth="1"/>
    <col min="28" max="16384" width="9.140625" style="40"/>
  </cols>
  <sheetData>
    <row r="1" spans="1:29" ht="63" customHeight="1" x14ac:dyDescent="0.25">
      <c r="A1" s="139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9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9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9" ht="106.5" customHeight="1" x14ac:dyDescent="0.25">
      <c r="A4" s="116"/>
      <c r="B4" s="120"/>
      <c r="C4" s="37" t="s">
        <v>9</v>
      </c>
      <c r="D4" s="37" t="s">
        <v>21</v>
      </c>
      <c r="E4" s="120"/>
      <c r="F4" s="37" t="s">
        <v>19</v>
      </c>
      <c r="G4" s="37" t="s">
        <v>22</v>
      </c>
      <c r="H4" s="38" t="s">
        <v>23</v>
      </c>
      <c r="I4" s="37" t="s">
        <v>24</v>
      </c>
      <c r="J4" s="38" t="s">
        <v>25</v>
      </c>
      <c r="K4" s="37" t="s">
        <v>22</v>
      </c>
      <c r="L4" s="38" t="s">
        <v>23</v>
      </c>
      <c r="M4" s="37" t="s">
        <v>24</v>
      </c>
      <c r="N4" s="38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9" ht="15.75" thickBot="1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9" x14ac:dyDescent="0.25">
      <c r="A6" s="3" t="s">
        <v>9</v>
      </c>
      <c r="B6" s="4">
        <f t="shared" ref="B6:AB6" si="0">B145</f>
        <v>139</v>
      </c>
      <c r="C6" s="5">
        <f t="shared" si="0"/>
        <v>508</v>
      </c>
      <c r="D6" s="5">
        <f t="shared" si="0"/>
        <v>400</v>
      </c>
      <c r="E6" s="5">
        <f t="shared" si="0"/>
        <v>14877</v>
      </c>
      <c r="F6" s="5">
        <f t="shared" si="0"/>
        <v>8612</v>
      </c>
      <c r="G6" s="5">
        <f t="shared" si="0"/>
        <v>0</v>
      </c>
      <c r="H6" s="5">
        <f t="shared" si="0"/>
        <v>1196</v>
      </c>
      <c r="I6" s="5">
        <f t="shared" si="0"/>
        <v>3151</v>
      </c>
      <c r="J6" s="5">
        <f t="shared" si="0"/>
        <v>1918</v>
      </c>
      <c r="K6" s="5">
        <f t="shared" si="0"/>
        <v>0</v>
      </c>
      <c r="L6" s="5">
        <f t="shared" si="0"/>
        <v>2185</v>
      </c>
      <c r="M6" s="5">
        <f t="shared" si="0"/>
        <v>4064</v>
      </c>
      <c r="N6" s="5">
        <f t="shared" si="0"/>
        <v>2363</v>
      </c>
      <c r="O6" s="5">
        <f t="shared" si="0"/>
        <v>1546</v>
      </c>
      <c r="P6" s="5">
        <f t="shared" si="0"/>
        <v>893</v>
      </c>
      <c r="Q6" s="5">
        <f t="shared" si="0"/>
        <v>170</v>
      </c>
      <c r="R6" s="5">
        <f t="shared" si="0"/>
        <v>608</v>
      </c>
      <c r="S6" s="5">
        <f t="shared" si="0"/>
        <v>448</v>
      </c>
      <c r="T6" s="5">
        <f t="shared" si="0"/>
        <v>824</v>
      </c>
      <c r="U6" s="5">
        <f t="shared" si="0"/>
        <v>44</v>
      </c>
      <c r="V6" s="5">
        <f t="shared" si="0"/>
        <v>0</v>
      </c>
      <c r="W6" s="5">
        <f t="shared" si="0"/>
        <v>1092</v>
      </c>
      <c r="X6" s="5">
        <f t="shared" si="0"/>
        <v>11824</v>
      </c>
      <c r="Y6" s="5">
        <f t="shared" si="0"/>
        <v>6589</v>
      </c>
      <c r="Z6" s="5">
        <f t="shared" si="0"/>
        <v>557</v>
      </c>
      <c r="AA6" s="5">
        <f t="shared" si="0"/>
        <v>889</v>
      </c>
      <c r="AB6" s="5">
        <f t="shared" si="0"/>
        <v>79</v>
      </c>
    </row>
    <row r="7" spans="1:29" ht="24.75" customHeight="1" x14ac:dyDescent="0.25">
      <c r="A7" s="30" t="s">
        <v>26</v>
      </c>
      <c r="B7" s="31" t="s">
        <v>27</v>
      </c>
      <c r="C7" s="32"/>
      <c r="D7" s="32"/>
      <c r="E7" s="7">
        <f t="shared" ref="E7:E38" si="1">SUM(F7:J7)</f>
        <v>0</v>
      </c>
      <c r="F7" s="7">
        <f t="shared" ref="F7:F38" si="2">SUM(K7:N7)</f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72"/>
    </row>
    <row r="8" spans="1:29" ht="24" customHeight="1" x14ac:dyDescent="0.25">
      <c r="A8" s="30" t="s">
        <v>28</v>
      </c>
      <c r="B8" s="31" t="s">
        <v>29</v>
      </c>
      <c r="C8" s="32"/>
      <c r="D8" s="32"/>
      <c r="E8" s="7">
        <f t="shared" si="1"/>
        <v>0</v>
      </c>
      <c r="F8" s="7">
        <f t="shared" si="2"/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72"/>
    </row>
    <row r="9" spans="1:29" x14ac:dyDescent="0.25">
      <c r="A9" s="30" t="s">
        <v>30</v>
      </c>
      <c r="B9" s="31" t="s">
        <v>31</v>
      </c>
      <c r="C9" s="32"/>
      <c r="D9" s="32"/>
      <c r="E9" s="7">
        <f t="shared" si="1"/>
        <v>0</v>
      </c>
      <c r="F9" s="7">
        <f t="shared" si="2"/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72"/>
    </row>
    <row r="10" spans="1:29" ht="26.25" customHeight="1" x14ac:dyDescent="0.25">
      <c r="A10" s="30" t="s">
        <v>32</v>
      </c>
      <c r="B10" s="31" t="s">
        <v>33</v>
      </c>
      <c r="C10" s="32"/>
      <c r="D10" s="32"/>
      <c r="E10" s="7">
        <f t="shared" si="1"/>
        <v>0</v>
      </c>
      <c r="F10" s="7">
        <f t="shared" si="2"/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72"/>
    </row>
    <row r="11" spans="1:29" ht="15.75" customHeight="1" x14ac:dyDescent="0.25">
      <c r="A11" s="30" t="s">
        <v>34</v>
      </c>
      <c r="B11" s="33" t="s">
        <v>35</v>
      </c>
      <c r="C11" s="32"/>
      <c r="D11" s="32"/>
      <c r="E11" s="7">
        <f t="shared" si="1"/>
        <v>0</v>
      </c>
      <c r="F11" s="7">
        <f t="shared" si="2"/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72"/>
    </row>
    <row r="12" spans="1:29" ht="24.75" customHeight="1" x14ac:dyDescent="0.25">
      <c r="A12" s="30" t="s">
        <v>36</v>
      </c>
      <c r="B12" s="33" t="s">
        <v>37</v>
      </c>
      <c r="C12" s="32"/>
      <c r="D12" s="32"/>
      <c r="E12" s="7">
        <f t="shared" si="1"/>
        <v>0</v>
      </c>
      <c r="F12" s="7">
        <f t="shared" si="2"/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72"/>
    </row>
    <row r="13" spans="1:29" ht="16.5" customHeight="1" x14ac:dyDescent="0.25">
      <c r="A13" s="30" t="s">
        <v>38</v>
      </c>
      <c r="B13" s="33" t="s">
        <v>39</v>
      </c>
      <c r="C13" s="32"/>
      <c r="D13" s="32"/>
      <c r="E13" s="7">
        <f t="shared" si="1"/>
        <v>0</v>
      </c>
      <c r="F13" s="7">
        <f t="shared" si="2"/>
        <v>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72"/>
    </row>
    <row r="14" spans="1:29" ht="18" customHeight="1" x14ac:dyDescent="0.25">
      <c r="A14" s="30" t="s">
        <v>40</v>
      </c>
      <c r="B14" s="33" t="s">
        <v>41</v>
      </c>
      <c r="C14" s="32">
        <v>5</v>
      </c>
      <c r="D14" s="32">
        <v>5</v>
      </c>
      <c r="E14" s="7">
        <f t="shared" si="1"/>
        <v>98</v>
      </c>
      <c r="F14" s="7">
        <f t="shared" si="2"/>
        <v>98</v>
      </c>
      <c r="G14" s="32"/>
      <c r="H14" s="32"/>
      <c r="I14" s="32"/>
      <c r="J14" s="32"/>
      <c r="K14" s="32"/>
      <c r="L14" s="32">
        <v>33</v>
      </c>
      <c r="M14" s="32">
        <v>39</v>
      </c>
      <c r="N14" s="32">
        <v>26</v>
      </c>
      <c r="O14" s="32">
        <v>13</v>
      </c>
      <c r="P14" s="32">
        <v>5</v>
      </c>
      <c r="Q14" s="32">
        <v>2</v>
      </c>
      <c r="R14" s="32">
        <v>0</v>
      </c>
      <c r="S14" s="32">
        <v>14</v>
      </c>
      <c r="T14" s="32">
        <v>18</v>
      </c>
      <c r="U14" s="32">
        <v>3</v>
      </c>
      <c r="V14" s="32"/>
      <c r="W14" s="32">
        <v>13</v>
      </c>
      <c r="X14" s="32">
        <v>146</v>
      </c>
      <c r="Y14" s="32">
        <v>146</v>
      </c>
      <c r="Z14" s="32">
        <v>64</v>
      </c>
      <c r="AA14" s="32">
        <v>67</v>
      </c>
      <c r="AB14" s="32">
        <v>21</v>
      </c>
      <c r="AC14" s="72"/>
    </row>
    <row r="15" spans="1:29" x14ac:dyDescent="0.25">
      <c r="A15" s="30" t="s">
        <v>42</v>
      </c>
      <c r="B15" s="33" t="s">
        <v>43</v>
      </c>
      <c r="C15" s="32">
        <v>90</v>
      </c>
      <c r="D15" s="32">
        <v>66</v>
      </c>
      <c r="E15" s="7">
        <f t="shared" si="1"/>
        <v>2553</v>
      </c>
      <c r="F15" s="7">
        <f t="shared" si="2"/>
        <v>1471</v>
      </c>
      <c r="G15" s="32"/>
      <c r="H15" s="32">
        <v>157</v>
      </c>
      <c r="I15" s="32">
        <v>505</v>
      </c>
      <c r="J15" s="32">
        <v>420</v>
      </c>
      <c r="K15" s="32"/>
      <c r="L15" s="32">
        <v>305</v>
      </c>
      <c r="M15" s="32">
        <v>523</v>
      </c>
      <c r="N15" s="32">
        <v>643</v>
      </c>
      <c r="O15" s="32">
        <v>51</v>
      </c>
      <c r="P15" s="32">
        <v>32</v>
      </c>
      <c r="Q15" s="32">
        <v>31</v>
      </c>
      <c r="R15" s="32">
        <v>26</v>
      </c>
      <c r="S15" s="32">
        <v>61</v>
      </c>
      <c r="T15" s="32">
        <v>144</v>
      </c>
      <c r="U15" s="32">
        <v>7</v>
      </c>
      <c r="V15" s="32"/>
      <c r="W15" s="32">
        <v>206</v>
      </c>
      <c r="X15" s="32">
        <v>2284</v>
      </c>
      <c r="Y15" s="32">
        <v>1091</v>
      </c>
      <c r="Z15" s="32">
        <v>9</v>
      </c>
      <c r="AA15" s="32">
        <v>120</v>
      </c>
      <c r="AB15" s="32">
        <v>2</v>
      </c>
      <c r="AC15" s="72"/>
    </row>
    <row r="16" spans="1:29" x14ac:dyDescent="0.25">
      <c r="A16" s="30" t="s">
        <v>44</v>
      </c>
      <c r="B16" s="33" t="s">
        <v>45</v>
      </c>
      <c r="C16" s="32"/>
      <c r="D16" s="32"/>
      <c r="E16" s="7">
        <f t="shared" si="1"/>
        <v>15</v>
      </c>
      <c r="F16" s="7">
        <f t="shared" si="2"/>
        <v>15</v>
      </c>
      <c r="G16" s="32"/>
      <c r="H16" s="32"/>
      <c r="I16" s="32"/>
      <c r="J16" s="32"/>
      <c r="K16" s="32"/>
      <c r="L16" s="32"/>
      <c r="M16" s="32">
        <v>10</v>
      </c>
      <c r="N16" s="32">
        <v>5</v>
      </c>
      <c r="O16" s="32">
        <v>9</v>
      </c>
      <c r="P16" s="32">
        <v>2</v>
      </c>
      <c r="Q16" s="32"/>
      <c r="R16" s="32"/>
      <c r="S16" s="32">
        <v>2</v>
      </c>
      <c r="T16" s="32"/>
      <c r="U16" s="32"/>
      <c r="V16" s="32"/>
      <c r="W16" s="32">
        <v>3</v>
      </c>
      <c r="X16" s="32">
        <v>15</v>
      </c>
      <c r="Y16" s="32">
        <v>15</v>
      </c>
      <c r="Z16" s="32">
        <v>2</v>
      </c>
      <c r="AA16" s="32"/>
      <c r="AB16" s="32"/>
      <c r="AC16" s="72"/>
    </row>
    <row r="17" spans="1:29" x14ac:dyDescent="0.25">
      <c r="A17" s="30" t="s">
        <v>46</v>
      </c>
      <c r="B17" s="33" t="s">
        <v>47</v>
      </c>
      <c r="C17" s="32"/>
      <c r="D17" s="32"/>
      <c r="E17" s="7">
        <f t="shared" si="1"/>
        <v>0</v>
      </c>
      <c r="F17" s="7">
        <f t="shared" si="2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72"/>
    </row>
    <row r="18" spans="1:29" ht="26.25" x14ac:dyDescent="0.25">
      <c r="A18" s="30" t="s">
        <v>48</v>
      </c>
      <c r="B18" s="33" t="s">
        <v>49</v>
      </c>
      <c r="C18" s="32"/>
      <c r="D18" s="32"/>
      <c r="E18" s="7">
        <f t="shared" si="1"/>
        <v>0</v>
      </c>
      <c r="F18" s="7">
        <f t="shared" si="2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72"/>
    </row>
    <row r="19" spans="1:29" x14ac:dyDescent="0.25">
      <c r="A19" s="30" t="s">
        <v>50</v>
      </c>
      <c r="B19" s="33" t="s">
        <v>51</v>
      </c>
      <c r="C19" s="32"/>
      <c r="D19" s="32"/>
      <c r="E19" s="7">
        <f t="shared" si="1"/>
        <v>0</v>
      </c>
      <c r="F19" s="7">
        <f t="shared" si="2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72"/>
    </row>
    <row r="20" spans="1:29" ht="18" customHeight="1" x14ac:dyDescent="0.25">
      <c r="A20" s="30" t="s">
        <v>52</v>
      </c>
      <c r="B20" s="33" t="s">
        <v>53</v>
      </c>
      <c r="C20" s="32"/>
      <c r="D20" s="32"/>
      <c r="E20" s="7">
        <f t="shared" si="1"/>
        <v>0</v>
      </c>
      <c r="F20" s="7">
        <f t="shared" si="2"/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72"/>
    </row>
    <row r="21" spans="1:29" x14ac:dyDescent="0.25">
      <c r="A21" s="30" t="s">
        <v>54</v>
      </c>
      <c r="B21" s="33" t="s">
        <v>55</v>
      </c>
      <c r="C21" s="32">
        <v>8</v>
      </c>
      <c r="D21" s="32">
        <v>2</v>
      </c>
      <c r="E21" s="7">
        <f t="shared" si="1"/>
        <v>168</v>
      </c>
      <c r="F21" s="7">
        <f t="shared" si="2"/>
        <v>60</v>
      </c>
      <c r="G21" s="32"/>
      <c r="H21" s="32">
        <v>23</v>
      </c>
      <c r="I21" s="32">
        <v>79</v>
      </c>
      <c r="J21" s="32">
        <v>6</v>
      </c>
      <c r="K21" s="32"/>
      <c r="L21" s="32">
        <v>7</v>
      </c>
      <c r="M21" s="32">
        <v>42</v>
      </c>
      <c r="N21" s="32">
        <v>11</v>
      </c>
      <c r="O21" s="32">
        <v>21</v>
      </c>
      <c r="P21" s="32">
        <v>18</v>
      </c>
      <c r="Q21" s="32">
        <v>1</v>
      </c>
      <c r="R21" s="32">
        <v>3</v>
      </c>
      <c r="S21" s="32">
        <v>1</v>
      </c>
      <c r="T21" s="32">
        <v>3</v>
      </c>
      <c r="U21" s="32"/>
      <c r="V21" s="32"/>
      <c r="W21" s="32">
        <v>19</v>
      </c>
      <c r="X21" s="32">
        <v>62</v>
      </c>
      <c r="Y21" s="32">
        <v>32</v>
      </c>
      <c r="Z21" s="32"/>
      <c r="AA21" s="32">
        <v>1</v>
      </c>
      <c r="AB21" s="32"/>
      <c r="AC21" s="72"/>
    </row>
    <row r="22" spans="1:29" ht="18.75" customHeight="1" x14ac:dyDescent="0.25">
      <c r="A22" s="30" t="s">
        <v>56</v>
      </c>
      <c r="B22" s="33" t="s">
        <v>57</v>
      </c>
      <c r="C22" s="32"/>
      <c r="D22" s="32"/>
      <c r="E22" s="7">
        <f t="shared" si="1"/>
        <v>0</v>
      </c>
      <c r="F22" s="7">
        <f t="shared" si="2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72"/>
    </row>
    <row r="23" spans="1:29" x14ac:dyDescent="0.25">
      <c r="A23" s="30" t="s">
        <v>58</v>
      </c>
      <c r="B23" s="33" t="s">
        <v>59</v>
      </c>
      <c r="C23" s="32"/>
      <c r="D23" s="32"/>
      <c r="E23" s="7">
        <f t="shared" si="1"/>
        <v>0</v>
      </c>
      <c r="F23" s="7">
        <f t="shared" si="2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72"/>
    </row>
    <row r="24" spans="1:29" ht="18.75" customHeight="1" x14ac:dyDescent="0.25">
      <c r="A24" s="30" t="s">
        <v>60</v>
      </c>
      <c r="B24" s="33" t="s">
        <v>61</v>
      </c>
      <c r="C24" s="32"/>
      <c r="D24" s="32"/>
      <c r="E24" s="7">
        <f t="shared" si="1"/>
        <v>0</v>
      </c>
      <c r="F24" s="7">
        <f t="shared" si="2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72"/>
    </row>
    <row r="25" spans="1:29" ht="28.5" customHeight="1" x14ac:dyDescent="0.25">
      <c r="A25" s="30" t="s">
        <v>62</v>
      </c>
      <c r="B25" s="33" t="s">
        <v>63</v>
      </c>
      <c r="C25" s="32"/>
      <c r="D25" s="32"/>
      <c r="E25" s="7">
        <f t="shared" si="1"/>
        <v>0</v>
      </c>
      <c r="F25" s="7">
        <f t="shared" si="2"/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72"/>
    </row>
    <row r="26" spans="1:29" ht="26.25" x14ac:dyDescent="0.25">
      <c r="A26" s="30" t="s">
        <v>64</v>
      </c>
      <c r="B26" s="33" t="s">
        <v>65</v>
      </c>
      <c r="C26" s="32"/>
      <c r="D26" s="32"/>
      <c r="E26" s="7">
        <f t="shared" si="1"/>
        <v>0</v>
      </c>
      <c r="F26" s="7">
        <f t="shared" si="2"/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72"/>
    </row>
    <row r="27" spans="1:29" ht="27.75" customHeight="1" x14ac:dyDescent="0.25">
      <c r="A27" s="30" t="s">
        <v>66</v>
      </c>
      <c r="B27" s="33" t="s">
        <v>67</v>
      </c>
      <c r="C27" s="32"/>
      <c r="D27" s="32"/>
      <c r="E27" s="7">
        <f t="shared" si="1"/>
        <v>0</v>
      </c>
      <c r="F27" s="7">
        <f t="shared" si="2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72"/>
    </row>
    <row r="28" spans="1:29" ht="15.75" customHeight="1" x14ac:dyDescent="0.25">
      <c r="A28" s="30" t="s">
        <v>68</v>
      </c>
      <c r="B28" s="33" t="s">
        <v>69</v>
      </c>
      <c r="C28" s="32"/>
      <c r="D28" s="32"/>
      <c r="E28" s="7">
        <f t="shared" si="1"/>
        <v>0</v>
      </c>
      <c r="F28" s="7">
        <f t="shared" si="2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72"/>
    </row>
    <row r="29" spans="1:29" ht="26.25" customHeight="1" x14ac:dyDescent="0.25">
      <c r="A29" s="30" t="s">
        <v>70</v>
      </c>
      <c r="B29" s="33" t="s">
        <v>71</v>
      </c>
      <c r="C29" s="32"/>
      <c r="D29" s="32"/>
      <c r="E29" s="7">
        <f t="shared" si="1"/>
        <v>0</v>
      </c>
      <c r="F29" s="7">
        <f t="shared" si="2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72"/>
    </row>
    <row r="30" spans="1:29" ht="32.25" customHeight="1" x14ac:dyDescent="0.25">
      <c r="A30" s="30" t="s">
        <v>72</v>
      </c>
      <c r="B30" s="33" t="s">
        <v>73</v>
      </c>
      <c r="C30" s="32"/>
      <c r="D30" s="32"/>
      <c r="E30" s="7">
        <f t="shared" si="1"/>
        <v>0</v>
      </c>
      <c r="F30" s="7">
        <f t="shared" si="2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72"/>
    </row>
    <row r="31" spans="1:29" x14ac:dyDescent="0.25">
      <c r="A31" s="30" t="s">
        <v>74</v>
      </c>
      <c r="B31" s="33" t="s">
        <v>75</v>
      </c>
      <c r="C31" s="32">
        <v>83</v>
      </c>
      <c r="D31" s="32">
        <v>66</v>
      </c>
      <c r="E31" s="7">
        <f t="shared" si="1"/>
        <v>2735</v>
      </c>
      <c r="F31" s="7">
        <f t="shared" si="2"/>
        <v>1739</v>
      </c>
      <c r="G31" s="32"/>
      <c r="H31" s="32">
        <v>64</v>
      </c>
      <c r="I31" s="32">
        <v>534</v>
      </c>
      <c r="J31" s="32">
        <v>398</v>
      </c>
      <c r="K31" s="32"/>
      <c r="L31" s="32">
        <v>302</v>
      </c>
      <c r="M31" s="32">
        <v>918</v>
      </c>
      <c r="N31" s="32">
        <v>519</v>
      </c>
      <c r="O31" s="32">
        <v>366</v>
      </c>
      <c r="P31" s="32">
        <v>125</v>
      </c>
      <c r="Q31" s="32">
        <v>30</v>
      </c>
      <c r="R31" s="32">
        <v>526</v>
      </c>
      <c r="S31" s="32">
        <v>66</v>
      </c>
      <c r="T31" s="32">
        <v>7</v>
      </c>
      <c r="U31" s="32">
        <v>11</v>
      </c>
      <c r="V31" s="32"/>
      <c r="W31" s="32">
        <v>222</v>
      </c>
      <c r="X31" s="32">
        <v>2534</v>
      </c>
      <c r="Y31" s="32">
        <v>1097</v>
      </c>
      <c r="Z31" s="32">
        <v>63</v>
      </c>
      <c r="AA31" s="32">
        <v>124</v>
      </c>
      <c r="AB31" s="32">
        <v>9</v>
      </c>
      <c r="AC31" s="72"/>
    </row>
    <row r="32" spans="1:29" ht="37.5" customHeight="1" x14ac:dyDescent="0.25">
      <c r="A32" s="30" t="s">
        <v>76</v>
      </c>
      <c r="B32" s="34" t="s">
        <v>77</v>
      </c>
      <c r="C32" s="32">
        <v>3</v>
      </c>
      <c r="D32" s="32">
        <v>3</v>
      </c>
      <c r="E32" s="7">
        <f t="shared" si="1"/>
        <v>90</v>
      </c>
      <c r="F32" s="7">
        <f t="shared" si="2"/>
        <v>90</v>
      </c>
      <c r="G32" s="32"/>
      <c r="H32" s="32"/>
      <c r="I32" s="32"/>
      <c r="J32" s="32"/>
      <c r="K32" s="32"/>
      <c r="L32" s="32"/>
      <c r="M32" s="32">
        <v>60</v>
      </c>
      <c r="N32" s="32">
        <v>30</v>
      </c>
      <c r="O32" s="32">
        <v>4</v>
      </c>
      <c r="P32" s="32">
        <v>4</v>
      </c>
      <c r="Q32" s="32"/>
      <c r="R32" s="32"/>
      <c r="S32" s="32"/>
      <c r="T32" s="32"/>
      <c r="U32" s="32"/>
      <c r="V32" s="32"/>
      <c r="W32" s="32">
        <v>6</v>
      </c>
      <c r="X32" s="32">
        <v>24</v>
      </c>
      <c r="Y32" s="32">
        <v>24</v>
      </c>
      <c r="Z32" s="32"/>
      <c r="AA32" s="32"/>
      <c r="AB32" s="32"/>
      <c r="AC32" s="72"/>
    </row>
    <row r="33" spans="1:29" ht="26.25" x14ac:dyDescent="0.25">
      <c r="A33" s="30" t="s">
        <v>78</v>
      </c>
      <c r="B33" s="34" t="s">
        <v>79</v>
      </c>
      <c r="C33" s="32"/>
      <c r="D33" s="32"/>
      <c r="E33" s="7">
        <f t="shared" si="1"/>
        <v>0</v>
      </c>
      <c r="F33" s="7">
        <f t="shared" si="2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72"/>
    </row>
    <row r="34" spans="1:29" x14ac:dyDescent="0.25">
      <c r="A34" s="30" t="s">
        <v>80</v>
      </c>
      <c r="B34" s="34" t="s">
        <v>81</v>
      </c>
      <c r="C34" s="32">
        <v>1</v>
      </c>
      <c r="D34" s="32"/>
      <c r="E34" s="7">
        <f t="shared" si="1"/>
        <v>16</v>
      </c>
      <c r="F34" s="7">
        <f t="shared" si="2"/>
        <v>0</v>
      </c>
      <c r="G34" s="32"/>
      <c r="H34" s="32">
        <v>8</v>
      </c>
      <c r="I34" s="32">
        <v>8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>
        <v>8</v>
      </c>
      <c r="X34" s="32">
        <v>10</v>
      </c>
      <c r="Y34" s="32"/>
      <c r="Z34" s="32"/>
      <c r="AA34" s="32"/>
      <c r="AB34" s="32"/>
      <c r="AC34" s="72"/>
    </row>
    <row r="35" spans="1:29" ht="19.5" customHeight="1" x14ac:dyDescent="0.25">
      <c r="A35" s="30" t="s">
        <v>82</v>
      </c>
      <c r="B35" s="34" t="s">
        <v>83</v>
      </c>
      <c r="C35" s="32"/>
      <c r="D35" s="32"/>
      <c r="E35" s="7">
        <f t="shared" si="1"/>
        <v>0</v>
      </c>
      <c r="F35" s="7">
        <f t="shared" si="2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72"/>
    </row>
    <row r="36" spans="1:29" x14ac:dyDescent="0.25">
      <c r="A36" s="30" t="s">
        <v>84</v>
      </c>
      <c r="B36" s="34" t="s">
        <v>85</v>
      </c>
      <c r="C36" s="32"/>
      <c r="D36" s="32"/>
      <c r="E36" s="7">
        <f t="shared" si="1"/>
        <v>0</v>
      </c>
      <c r="F36" s="7">
        <f t="shared" si="2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72"/>
    </row>
    <row r="37" spans="1:29" x14ac:dyDescent="0.25">
      <c r="A37" s="30" t="s">
        <v>86</v>
      </c>
      <c r="B37" s="34" t="s">
        <v>87</v>
      </c>
      <c r="C37" s="32"/>
      <c r="D37" s="32"/>
      <c r="E37" s="7">
        <f t="shared" si="1"/>
        <v>0</v>
      </c>
      <c r="F37" s="7">
        <f t="shared" si="2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72"/>
    </row>
    <row r="38" spans="1:29" ht="25.5" customHeight="1" x14ac:dyDescent="0.25">
      <c r="A38" s="30" t="s">
        <v>88</v>
      </c>
      <c r="B38" s="34" t="s">
        <v>89</v>
      </c>
      <c r="C38" s="32"/>
      <c r="D38" s="32"/>
      <c r="E38" s="7">
        <f t="shared" si="1"/>
        <v>0</v>
      </c>
      <c r="F38" s="7">
        <f t="shared" si="2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72"/>
    </row>
    <row r="39" spans="1:29" ht="24" customHeight="1" x14ac:dyDescent="0.25">
      <c r="A39" s="30" t="s">
        <v>90</v>
      </c>
      <c r="B39" s="34" t="s">
        <v>91</v>
      </c>
      <c r="C39" s="32"/>
      <c r="D39" s="32"/>
      <c r="E39" s="7">
        <f t="shared" ref="E39:E70" si="3">SUM(F39:J39)</f>
        <v>0</v>
      </c>
      <c r="F39" s="7">
        <f t="shared" ref="F39:F70" si="4">SUM(K39:N39)</f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72"/>
    </row>
    <row r="40" spans="1:29" ht="39" x14ac:dyDescent="0.25">
      <c r="A40" s="30" t="s">
        <v>92</v>
      </c>
      <c r="B40" s="34" t="s">
        <v>93</v>
      </c>
      <c r="C40" s="32"/>
      <c r="D40" s="32"/>
      <c r="E40" s="7">
        <f t="shared" si="3"/>
        <v>0</v>
      </c>
      <c r="F40" s="7">
        <f t="shared" si="4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72"/>
    </row>
    <row r="41" spans="1:29" ht="17.25" customHeight="1" x14ac:dyDescent="0.25">
      <c r="A41" s="30" t="s">
        <v>94</v>
      </c>
      <c r="B41" s="34" t="s">
        <v>95</v>
      </c>
      <c r="C41" s="32"/>
      <c r="D41" s="32"/>
      <c r="E41" s="7">
        <f t="shared" si="3"/>
        <v>0</v>
      </c>
      <c r="F41" s="7">
        <f t="shared" si="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72"/>
    </row>
    <row r="42" spans="1:29" ht="18.75" customHeight="1" x14ac:dyDescent="0.25">
      <c r="A42" s="30" t="s">
        <v>96</v>
      </c>
      <c r="B42" s="34" t="s">
        <v>97</v>
      </c>
      <c r="C42" s="32"/>
      <c r="D42" s="32"/>
      <c r="E42" s="7">
        <f t="shared" si="3"/>
        <v>0</v>
      </c>
      <c r="F42" s="7">
        <f t="shared" si="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72"/>
    </row>
    <row r="43" spans="1:29" x14ac:dyDescent="0.25">
      <c r="A43" s="30" t="s">
        <v>98</v>
      </c>
      <c r="B43" s="34" t="s">
        <v>99</v>
      </c>
      <c r="C43" s="32">
        <v>1</v>
      </c>
      <c r="D43" s="32">
        <v>1</v>
      </c>
      <c r="E43" s="7">
        <f t="shared" si="3"/>
        <v>6</v>
      </c>
      <c r="F43" s="7">
        <f t="shared" si="4"/>
        <v>6</v>
      </c>
      <c r="G43" s="32"/>
      <c r="H43" s="32"/>
      <c r="I43" s="32"/>
      <c r="J43" s="32"/>
      <c r="K43" s="32"/>
      <c r="L43" s="32"/>
      <c r="M43" s="32"/>
      <c r="N43" s="32">
        <v>6</v>
      </c>
      <c r="O43" s="32">
        <v>2</v>
      </c>
      <c r="P43" s="32">
        <v>4</v>
      </c>
      <c r="Q43" s="32"/>
      <c r="R43" s="32"/>
      <c r="S43" s="32">
        <v>6</v>
      </c>
      <c r="T43" s="32">
        <v>6</v>
      </c>
      <c r="U43" s="32">
        <v>1</v>
      </c>
      <c r="V43" s="32"/>
      <c r="W43" s="32">
        <v>5</v>
      </c>
      <c r="X43" s="32">
        <v>40</v>
      </c>
      <c r="Y43" s="32">
        <v>40</v>
      </c>
      <c r="Z43" s="32">
        <v>40</v>
      </c>
      <c r="AA43" s="32">
        <v>40</v>
      </c>
      <c r="AB43" s="32">
        <v>15</v>
      </c>
      <c r="AC43" s="72"/>
    </row>
    <row r="44" spans="1:29" ht="16.5" customHeight="1" x14ac:dyDescent="0.25">
      <c r="A44" s="30" t="s">
        <v>100</v>
      </c>
      <c r="B44" s="34" t="s">
        <v>101</v>
      </c>
      <c r="C44" s="32"/>
      <c r="D44" s="32"/>
      <c r="E44" s="7">
        <f t="shared" si="3"/>
        <v>0</v>
      </c>
      <c r="F44" s="7">
        <f t="shared" si="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72"/>
    </row>
    <row r="45" spans="1:29" x14ac:dyDescent="0.25">
      <c r="A45" s="30" t="s">
        <v>102</v>
      </c>
      <c r="B45" s="34" t="s">
        <v>103</v>
      </c>
      <c r="C45" s="32">
        <v>4</v>
      </c>
      <c r="D45" s="32">
        <v>2</v>
      </c>
      <c r="E45" s="7">
        <f t="shared" si="3"/>
        <v>94</v>
      </c>
      <c r="F45" s="7">
        <f t="shared" si="4"/>
        <v>62</v>
      </c>
      <c r="G45" s="32"/>
      <c r="H45" s="32">
        <v>7</v>
      </c>
      <c r="I45" s="32">
        <v>25</v>
      </c>
      <c r="J45" s="32"/>
      <c r="K45" s="32"/>
      <c r="L45" s="32">
        <v>14</v>
      </c>
      <c r="M45" s="32">
        <v>40</v>
      </c>
      <c r="N45" s="32">
        <v>8</v>
      </c>
      <c r="O45" s="32">
        <v>9</v>
      </c>
      <c r="P45" s="32">
        <v>4</v>
      </c>
      <c r="Q45" s="32"/>
      <c r="R45" s="32">
        <v>2</v>
      </c>
      <c r="S45" s="32">
        <v>1</v>
      </c>
      <c r="T45" s="32">
        <v>3</v>
      </c>
      <c r="U45" s="32"/>
      <c r="V45" s="32"/>
      <c r="W45" s="32">
        <v>6</v>
      </c>
      <c r="X45" s="32">
        <v>103</v>
      </c>
      <c r="Y45" s="32">
        <v>62</v>
      </c>
      <c r="Z45" s="32">
        <v>1</v>
      </c>
      <c r="AA45" s="32">
        <v>3</v>
      </c>
      <c r="AB45" s="32"/>
      <c r="AC45" s="72"/>
    </row>
    <row r="46" spans="1:29" ht="15" customHeight="1" x14ac:dyDescent="0.25">
      <c r="A46" s="30" t="s">
        <v>104</v>
      </c>
      <c r="B46" s="34" t="s">
        <v>105</v>
      </c>
      <c r="C46" s="32"/>
      <c r="D46" s="32"/>
      <c r="E46" s="7">
        <f t="shared" si="3"/>
        <v>0</v>
      </c>
      <c r="F46" s="7">
        <f t="shared" si="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72"/>
    </row>
    <row r="47" spans="1:29" x14ac:dyDescent="0.25">
      <c r="A47" s="30" t="s">
        <v>106</v>
      </c>
      <c r="B47" s="34" t="s">
        <v>107</v>
      </c>
      <c r="C47" s="32"/>
      <c r="D47" s="32"/>
      <c r="E47" s="7">
        <f t="shared" si="3"/>
        <v>0</v>
      </c>
      <c r="F47" s="7">
        <f t="shared" si="4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72"/>
    </row>
    <row r="48" spans="1:29" x14ac:dyDescent="0.25">
      <c r="A48" s="30" t="s">
        <v>108</v>
      </c>
      <c r="B48" s="34" t="s">
        <v>109</v>
      </c>
      <c r="C48" s="32"/>
      <c r="D48" s="32"/>
      <c r="E48" s="7">
        <f t="shared" si="3"/>
        <v>0</v>
      </c>
      <c r="F48" s="7">
        <f t="shared" si="4"/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72"/>
    </row>
    <row r="49" spans="1:29" x14ac:dyDescent="0.25">
      <c r="A49" s="30" t="s">
        <v>110</v>
      </c>
      <c r="B49" s="34" t="s">
        <v>111</v>
      </c>
      <c r="C49" s="32"/>
      <c r="D49" s="32"/>
      <c r="E49" s="7">
        <f t="shared" si="3"/>
        <v>0</v>
      </c>
      <c r="F49" s="7">
        <f t="shared" si="4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72"/>
    </row>
    <row r="50" spans="1:29" x14ac:dyDescent="0.25">
      <c r="A50" s="30" t="s">
        <v>112</v>
      </c>
      <c r="B50" s="34" t="s">
        <v>113</v>
      </c>
      <c r="C50" s="32"/>
      <c r="D50" s="32"/>
      <c r="E50" s="7">
        <f t="shared" si="3"/>
        <v>0</v>
      </c>
      <c r="F50" s="7">
        <f t="shared" si="4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72"/>
    </row>
    <row r="51" spans="1:29" ht="18" customHeight="1" x14ac:dyDescent="0.25">
      <c r="A51" s="30" t="s">
        <v>114</v>
      </c>
      <c r="B51" s="34" t="s">
        <v>115</v>
      </c>
      <c r="C51" s="32">
        <v>3</v>
      </c>
      <c r="D51" s="32"/>
      <c r="E51" s="7">
        <f t="shared" si="3"/>
        <v>58</v>
      </c>
      <c r="F51" s="7">
        <f t="shared" si="4"/>
        <v>0</v>
      </c>
      <c r="G51" s="32"/>
      <c r="H51" s="32">
        <v>21</v>
      </c>
      <c r="I51" s="32">
        <v>29</v>
      </c>
      <c r="J51" s="32">
        <v>8</v>
      </c>
      <c r="K51" s="32"/>
      <c r="L51" s="32"/>
      <c r="M51" s="32"/>
      <c r="N51" s="32"/>
      <c r="O51" s="32">
        <v>4</v>
      </c>
      <c r="P51" s="32">
        <v>5</v>
      </c>
      <c r="Q51" s="32"/>
      <c r="R51" s="32">
        <v>4</v>
      </c>
      <c r="S51" s="32"/>
      <c r="T51" s="32"/>
      <c r="U51" s="32"/>
      <c r="V51" s="32"/>
      <c r="W51" s="32">
        <v>9</v>
      </c>
      <c r="X51" s="32">
        <v>31</v>
      </c>
      <c r="Y51" s="32"/>
      <c r="Z51" s="32">
        <v>5</v>
      </c>
      <c r="AA51" s="32"/>
      <c r="AB51" s="32"/>
      <c r="AC51" s="72"/>
    </row>
    <row r="52" spans="1:29" ht="26.25" customHeight="1" x14ac:dyDescent="0.25">
      <c r="A52" s="30" t="s">
        <v>116</v>
      </c>
      <c r="B52" s="34" t="s">
        <v>117</v>
      </c>
      <c r="C52" s="32"/>
      <c r="D52" s="32"/>
      <c r="E52" s="7">
        <f t="shared" si="3"/>
        <v>0</v>
      </c>
      <c r="F52" s="7">
        <f t="shared" si="4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72"/>
    </row>
    <row r="53" spans="1:29" ht="17.25" customHeight="1" x14ac:dyDescent="0.25">
      <c r="A53" s="30" t="s">
        <v>118</v>
      </c>
      <c r="B53" s="34" t="s">
        <v>119</v>
      </c>
      <c r="C53" s="32"/>
      <c r="D53" s="32"/>
      <c r="E53" s="7">
        <f t="shared" si="3"/>
        <v>0</v>
      </c>
      <c r="F53" s="7">
        <f t="shared" si="4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72"/>
    </row>
    <row r="54" spans="1:29" ht="26.25" customHeight="1" x14ac:dyDescent="0.25">
      <c r="A54" s="30" t="s">
        <v>120</v>
      </c>
      <c r="B54" s="34" t="s">
        <v>121</v>
      </c>
      <c r="C54" s="32"/>
      <c r="D54" s="32"/>
      <c r="E54" s="7">
        <f t="shared" si="3"/>
        <v>0</v>
      </c>
      <c r="F54" s="7">
        <f t="shared" si="4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72"/>
    </row>
    <row r="55" spans="1:29" ht="15" customHeight="1" x14ac:dyDescent="0.25">
      <c r="A55" s="30" t="s">
        <v>122</v>
      </c>
      <c r="B55" s="34" t="s">
        <v>123</v>
      </c>
      <c r="C55" s="32"/>
      <c r="D55" s="32"/>
      <c r="E55" s="7">
        <f t="shared" si="3"/>
        <v>0</v>
      </c>
      <c r="F55" s="7">
        <f t="shared" si="4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72"/>
    </row>
    <row r="56" spans="1:29" ht="24.75" customHeight="1" x14ac:dyDescent="0.25">
      <c r="A56" s="30" t="s">
        <v>124</v>
      </c>
      <c r="B56" s="34" t="s">
        <v>125</v>
      </c>
      <c r="C56" s="32"/>
      <c r="D56" s="32"/>
      <c r="E56" s="7">
        <f t="shared" si="3"/>
        <v>0</v>
      </c>
      <c r="F56" s="7">
        <f t="shared" si="4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72"/>
    </row>
    <row r="57" spans="1:29" x14ac:dyDescent="0.25">
      <c r="A57" s="30" t="s">
        <v>126</v>
      </c>
      <c r="B57" s="34" t="s">
        <v>127</v>
      </c>
      <c r="C57" s="32"/>
      <c r="D57" s="32"/>
      <c r="E57" s="7">
        <f t="shared" si="3"/>
        <v>0</v>
      </c>
      <c r="F57" s="7">
        <f t="shared" si="4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72"/>
    </row>
    <row r="58" spans="1:29" x14ac:dyDescent="0.25">
      <c r="A58" s="30" t="s">
        <v>128</v>
      </c>
      <c r="B58" s="33" t="s">
        <v>129</v>
      </c>
      <c r="C58" s="32"/>
      <c r="D58" s="32"/>
      <c r="E58" s="7">
        <f t="shared" si="3"/>
        <v>0</v>
      </c>
      <c r="F58" s="7">
        <f t="shared" si="4"/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72"/>
    </row>
    <row r="59" spans="1:29" x14ac:dyDescent="0.25">
      <c r="A59" s="30" t="s">
        <v>130</v>
      </c>
      <c r="B59" s="34" t="s">
        <v>131</v>
      </c>
      <c r="C59" s="32"/>
      <c r="D59" s="32"/>
      <c r="E59" s="7">
        <f t="shared" si="3"/>
        <v>0</v>
      </c>
      <c r="F59" s="7">
        <f t="shared" si="4"/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72"/>
    </row>
    <row r="60" spans="1:29" ht="17.25" customHeight="1" x14ac:dyDescent="0.25">
      <c r="A60" s="39" t="s">
        <v>132</v>
      </c>
      <c r="B60" s="33" t="s">
        <v>133</v>
      </c>
      <c r="C60" s="32">
        <v>45</v>
      </c>
      <c r="D60" s="32">
        <v>37</v>
      </c>
      <c r="E60" s="7">
        <f t="shared" si="3"/>
        <v>1625</v>
      </c>
      <c r="F60" s="7">
        <f t="shared" si="4"/>
        <v>872</v>
      </c>
      <c r="G60" s="32"/>
      <c r="H60" s="32">
        <v>196</v>
      </c>
      <c r="I60" s="32">
        <v>359</v>
      </c>
      <c r="J60" s="32">
        <v>198</v>
      </c>
      <c r="K60" s="32"/>
      <c r="L60" s="32">
        <v>258</v>
      </c>
      <c r="M60" s="32">
        <v>428</v>
      </c>
      <c r="N60" s="32">
        <v>186</v>
      </c>
      <c r="O60" s="32">
        <v>197</v>
      </c>
      <c r="P60" s="32">
        <v>110</v>
      </c>
      <c r="Q60" s="32">
        <v>17</v>
      </c>
      <c r="R60" s="32">
        <v>10</v>
      </c>
      <c r="S60" s="32">
        <v>29</v>
      </c>
      <c r="T60" s="32">
        <v>84</v>
      </c>
      <c r="U60" s="32">
        <v>1</v>
      </c>
      <c r="V60" s="32"/>
      <c r="W60" s="32">
        <v>121</v>
      </c>
      <c r="X60" s="32">
        <v>970</v>
      </c>
      <c r="Y60" s="32">
        <v>712</v>
      </c>
      <c r="Z60" s="32">
        <v>34</v>
      </c>
      <c r="AA60" s="32">
        <v>79</v>
      </c>
      <c r="AB60" s="32">
        <v>12</v>
      </c>
      <c r="AC60" s="72"/>
    </row>
    <row r="61" spans="1:29" ht="24" customHeight="1" x14ac:dyDescent="0.25">
      <c r="A61" s="30" t="s">
        <v>134</v>
      </c>
      <c r="B61" s="34" t="s">
        <v>135</v>
      </c>
      <c r="C61" s="32">
        <v>1</v>
      </c>
      <c r="D61" s="32">
        <v>1</v>
      </c>
      <c r="E61" s="7">
        <f t="shared" si="3"/>
        <v>61</v>
      </c>
      <c r="F61" s="7">
        <f t="shared" si="4"/>
        <v>61</v>
      </c>
      <c r="G61" s="32"/>
      <c r="H61" s="32"/>
      <c r="I61" s="32"/>
      <c r="J61" s="32"/>
      <c r="K61" s="32"/>
      <c r="L61" s="32">
        <v>18</v>
      </c>
      <c r="M61" s="32">
        <v>23</v>
      </c>
      <c r="N61" s="32">
        <v>20</v>
      </c>
      <c r="O61" s="32"/>
      <c r="P61" s="32"/>
      <c r="Q61" s="32">
        <v>2</v>
      </c>
      <c r="R61" s="32"/>
      <c r="S61" s="32"/>
      <c r="T61" s="32">
        <v>1</v>
      </c>
      <c r="U61" s="32"/>
      <c r="V61" s="32"/>
      <c r="W61" s="32">
        <v>1</v>
      </c>
      <c r="X61" s="32">
        <v>61</v>
      </c>
      <c r="Y61" s="32">
        <v>61</v>
      </c>
      <c r="Z61" s="32">
        <v>10</v>
      </c>
      <c r="AA61" s="32"/>
      <c r="AB61" s="32"/>
      <c r="AC61" s="72"/>
    </row>
    <row r="62" spans="1:29" ht="18.75" customHeight="1" x14ac:dyDescent="0.25">
      <c r="A62" s="30" t="s">
        <v>136</v>
      </c>
      <c r="B62" s="34" t="s">
        <v>137</v>
      </c>
      <c r="C62" s="32">
        <v>19</v>
      </c>
      <c r="D62" s="32">
        <v>18</v>
      </c>
      <c r="E62" s="7">
        <f t="shared" si="3"/>
        <v>483</v>
      </c>
      <c r="F62" s="7">
        <f t="shared" si="4"/>
        <v>386</v>
      </c>
      <c r="G62" s="32"/>
      <c r="H62" s="32"/>
      <c r="I62" s="32">
        <v>59</v>
      </c>
      <c r="J62" s="32">
        <v>38</v>
      </c>
      <c r="K62" s="32"/>
      <c r="L62" s="32">
        <v>87</v>
      </c>
      <c r="M62" s="32">
        <v>205</v>
      </c>
      <c r="N62" s="32">
        <v>94</v>
      </c>
      <c r="O62" s="32">
        <v>66</v>
      </c>
      <c r="P62" s="32">
        <v>12</v>
      </c>
      <c r="Q62" s="32">
        <v>7</v>
      </c>
      <c r="R62" s="32">
        <v>5</v>
      </c>
      <c r="S62" s="32">
        <v>8</v>
      </c>
      <c r="T62" s="32">
        <v>34</v>
      </c>
      <c r="U62" s="32">
        <v>4</v>
      </c>
      <c r="V62" s="32"/>
      <c r="W62" s="32">
        <v>51</v>
      </c>
      <c r="X62" s="32">
        <v>433</v>
      </c>
      <c r="Y62" s="32">
        <v>269</v>
      </c>
      <c r="Z62" s="32">
        <v>2</v>
      </c>
      <c r="AA62" s="32">
        <v>27</v>
      </c>
      <c r="AB62" s="32">
        <v>4</v>
      </c>
      <c r="AC62" s="72"/>
    </row>
    <row r="63" spans="1:29" ht="27" customHeight="1" x14ac:dyDescent="0.25">
      <c r="A63" s="30" t="s">
        <v>138</v>
      </c>
      <c r="B63" s="34" t="s">
        <v>139</v>
      </c>
      <c r="C63" s="32"/>
      <c r="D63" s="32"/>
      <c r="E63" s="7">
        <f t="shared" si="3"/>
        <v>0</v>
      </c>
      <c r="F63" s="7">
        <f t="shared" si="4"/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72"/>
    </row>
    <row r="64" spans="1:29" ht="29.25" customHeight="1" x14ac:dyDescent="0.25">
      <c r="A64" s="30" t="s">
        <v>140</v>
      </c>
      <c r="B64" s="34" t="s">
        <v>141</v>
      </c>
      <c r="C64" s="32"/>
      <c r="D64" s="32"/>
      <c r="E64" s="7">
        <f t="shared" si="3"/>
        <v>0</v>
      </c>
      <c r="F64" s="7">
        <f t="shared" si="4"/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72"/>
    </row>
    <row r="65" spans="1:29" ht="26.25" x14ac:dyDescent="0.25">
      <c r="A65" s="30" t="s">
        <v>142</v>
      </c>
      <c r="B65" s="34" t="s">
        <v>143</v>
      </c>
      <c r="C65" s="32">
        <v>37</v>
      </c>
      <c r="D65" s="32">
        <v>31</v>
      </c>
      <c r="E65" s="7">
        <f t="shared" si="3"/>
        <v>616</v>
      </c>
      <c r="F65" s="7">
        <f t="shared" si="4"/>
        <v>447</v>
      </c>
      <c r="G65" s="32"/>
      <c r="H65" s="32">
        <v>32</v>
      </c>
      <c r="I65" s="32">
        <v>108</v>
      </c>
      <c r="J65" s="32">
        <v>29</v>
      </c>
      <c r="K65" s="32"/>
      <c r="L65" s="32">
        <v>72</v>
      </c>
      <c r="M65" s="32">
        <v>254</v>
      </c>
      <c r="N65" s="32">
        <v>121</v>
      </c>
      <c r="O65" s="32">
        <v>128</v>
      </c>
      <c r="P65" s="32">
        <v>73</v>
      </c>
      <c r="Q65" s="32">
        <v>16</v>
      </c>
      <c r="R65" s="32">
        <v>11</v>
      </c>
      <c r="S65" s="32">
        <v>19</v>
      </c>
      <c r="T65" s="32">
        <v>33</v>
      </c>
      <c r="U65" s="32">
        <v>2</v>
      </c>
      <c r="V65" s="32"/>
      <c r="W65" s="32">
        <v>82</v>
      </c>
      <c r="X65" s="32">
        <v>492</v>
      </c>
      <c r="Y65" s="32">
        <v>507</v>
      </c>
      <c r="Z65" s="32">
        <v>44</v>
      </c>
      <c r="AA65" s="32">
        <v>45</v>
      </c>
      <c r="AB65" s="32">
        <v>6</v>
      </c>
      <c r="AC65" s="72"/>
    </row>
    <row r="66" spans="1:29" ht="26.25" customHeight="1" x14ac:dyDescent="0.25">
      <c r="A66" s="30" t="s">
        <v>144</v>
      </c>
      <c r="B66" s="34" t="s">
        <v>145</v>
      </c>
      <c r="C66" s="32"/>
      <c r="D66" s="32"/>
      <c r="E66" s="7">
        <f t="shared" si="3"/>
        <v>0</v>
      </c>
      <c r="F66" s="7">
        <f t="shared" si="4"/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72"/>
    </row>
    <row r="67" spans="1:29" ht="16.5" customHeight="1" x14ac:dyDescent="0.25">
      <c r="A67" s="30" t="s">
        <v>146</v>
      </c>
      <c r="B67" s="34" t="s">
        <v>147</v>
      </c>
      <c r="C67" s="32"/>
      <c r="D67" s="32"/>
      <c r="E67" s="7">
        <f t="shared" si="3"/>
        <v>0</v>
      </c>
      <c r="F67" s="7">
        <f t="shared" si="4"/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72"/>
    </row>
    <row r="68" spans="1:29" ht="25.5" customHeight="1" x14ac:dyDescent="0.25">
      <c r="A68" s="30" t="s">
        <v>148</v>
      </c>
      <c r="B68" s="34" t="s">
        <v>149</v>
      </c>
      <c r="C68" s="32"/>
      <c r="D68" s="32"/>
      <c r="E68" s="7">
        <f t="shared" si="3"/>
        <v>0</v>
      </c>
      <c r="F68" s="7">
        <f t="shared" si="4"/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72"/>
    </row>
    <row r="69" spans="1:29" x14ac:dyDescent="0.25">
      <c r="A69" s="30" t="s">
        <v>150</v>
      </c>
      <c r="B69" s="34" t="s">
        <v>151</v>
      </c>
      <c r="C69" s="32">
        <v>3</v>
      </c>
      <c r="D69" s="32">
        <v>3</v>
      </c>
      <c r="E69" s="7">
        <f t="shared" si="3"/>
        <v>65</v>
      </c>
      <c r="F69" s="7">
        <f t="shared" si="4"/>
        <v>65</v>
      </c>
      <c r="G69" s="32"/>
      <c r="H69" s="32"/>
      <c r="I69" s="32"/>
      <c r="J69" s="32"/>
      <c r="K69" s="32"/>
      <c r="L69" s="32">
        <v>30</v>
      </c>
      <c r="M69" s="32">
        <v>25</v>
      </c>
      <c r="N69" s="32">
        <v>10</v>
      </c>
      <c r="O69" s="32">
        <v>9</v>
      </c>
      <c r="P69" s="32">
        <v>8</v>
      </c>
      <c r="Q69" s="32">
        <v>3</v>
      </c>
      <c r="R69" s="32"/>
      <c r="S69" s="32">
        <v>1</v>
      </c>
      <c r="T69" s="32">
        <v>7</v>
      </c>
      <c r="U69" s="32"/>
      <c r="V69" s="32"/>
      <c r="W69" s="32">
        <v>3</v>
      </c>
      <c r="X69" s="32">
        <v>70</v>
      </c>
      <c r="Y69" s="32">
        <v>70</v>
      </c>
      <c r="Z69" s="32">
        <v>12</v>
      </c>
      <c r="AA69" s="32">
        <v>6</v>
      </c>
      <c r="AB69" s="32">
        <v>1</v>
      </c>
      <c r="AC69" s="72"/>
    </row>
    <row r="70" spans="1:29" ht="26.25" x14ac:dyDescent="0.25">
      <c r="A70" s="30" t="s">
        <v>152</v>
      </c>
      <c r="B70" s="34" t="s">
        <v>153</v>
      </c>
      <c r="C70" s="32"/>
      <c r="D70" s="32"/>
      <c r="E70" s="7">
        <f t="shared" si="3"/>
        <v>0</v>
      </c>
      <c r="F70" s="7">
        <f t="shared" si="4"/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72"/>
    </row>
    <row r="71" spans="1:29" ht="26.25" x14ac:dyDescent="0.25">
      <c r="A71" s="30" t="s">
        <v>154</v>
      </c>
      <c r="B71" s="34" t="s">
        <v>155</v>
      </c>
      <c r="C71" s="32"/>
      <c r="D71" s="32"/>
      <c r="E71" s="7">
        <f t="shared" ref="E71:E102" si="5">SUM(F71:J71)</f>
        <v>0</v>
      </c>
      <c r="F71" s="7">
        <f t="shared" ref="F71:F102" si="6">SUM(K71:N71)</f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72"/>
    </row>
    <row r="72" spans="1:29" ht="14.25" customHeight="1" x14ac:dyDescent="0.25">
      <c r="A72" s="30" t="s">
        <v>156</v>
      </c>
      <c r="B72" s="34" t="s">
        <v>157</v>
      </c>
      <c r="C72" s="32"/>
      <c r="D72" s="32"/>
      <c r="E72" s="7">
        <f t="shared" si="5"/>
        <v>0</v>
      </c>
      <c r="F72" s="7">
        <f t="shared" si="6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72"/>
    </row>
    <row r="73" spans="1:29" ht="24.75" customHeight="1" x14ac:dyDescent="0.25">
      <c r="A73" s="30" t="s">
        <v>158</v>
      </c>
      <c r="B73" s="34" t="s">
        <v>159</v>
      </c>
      <c r="C73" s="32"/>
      <c r="D73" s="32"/>
      <c r="E73" s="7">
        <f t="shared" si="5"/>
        <v>0</v>
      </c>
      <c r="F73" s="7">
        <f t="shared" si="6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72"/>
    </row>
    <row r="74" spans="1:29" ht="17.25" customHeight="1" x14ac:dyDescent="0.25">
      <c r="A74" s="30" t="s">
        <v>160</v>
      </c>
      <c r="B74" s="34" t="s">
        <v>161</v>
      </c>
      <c r="C74" s="32"/>
      <c r="D74" s="32"/>
      <c r="E74" s="7">
        <f t="shared" si="5"/>
        <v>0</v>
      </c>
      <c r="F74" s="7">
        <f t="shared" si="6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72"/>
    </row>
    <row r="75" spans="1:29" ht="26.25" x14ac:dyDescent="0.25">
      <c r="A75" s="30" t="s">
        <v>162</v>
      </c>
      <c r="B75" s="34" t="s">
        <v>163</v>
      </c>
      <c r="C75" s="32"/>
      <c r="D75" s="32"/>
      <c r="E75" s="7">
        <f t="shared" si="5"/>
        <v>0</v>
      </c>
      <c r="F75" s="7">
        <f t="shared" si="6"/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72"/>
    </row>
    <row r="76" spans="1:29" ht="39.75" customHeight="1" x14ac:dyDescent="0.25">
      <c r="A76" s="30" t="s">
        <v>164</v>
      </c>
      <c r="B76" s="34" t="s">
        <v>165</v>
      </c>
      <c r="C76" s="32"/>
      <c r="D76" s="32"/>
      <c r="E76" s="7">
        <f t="shared" si="5"/>
        <v>0</v>
      </c>
      <c r="F76" s="7">
        <f t="shared" si="6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72"/>
    </row>
    <row r="77" spans="1:29" ht="16.5" customHeight="1" x14ac:dyDescent="0.25">
      <c r="A77" s="30" t="s">
        <v>166</v>
      </c>
      <c r="B77" s="34" t="s">
        <v>167</v>
      </c>
      <c r="C77" s="32"/>
      <c r="D77" s="32"/>
      <c r="E77" s="7">
        <f t="shared" si="5"/>
        <v>0</v>
      </c>
      <c r="F77" s="7">
        <f t="shared" si="6"/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72"/>
    </row>
    <row r="78" spans="1:29" x14ac:dyDescent="0.25">
      <c r="A78" s="30" t="s">
        <v>168</v>
      </c>
      <c r="B78" s="34" t="s">
        <v>169</v>
      </c>
      <c r="C78" s="32"/>
      <c r="D78" s="32"/>
      <c r="E78" s="7">
        <f t="shared" si="5"/>
        <v>0</v>
      </c>
      <c r="F78" s="7">
        <f t="shared" si="6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72"/>
    </row>
    <row r="79" spans="1:29" ht="17.25" customHeight="1" x14ac:dyDescent="0.25">
      <c r="A79" s="30" t="s">
        <v>170</v>
      </c>
      <c r="B79" s="34" t="s">
        <v>171</v>
      </c>
      <c r="C79" s="32"/>
      <c r="D79" s="32"/>
      <c r="E79" s="7">
        <f t="shared" si="5"/>
        <v>0</v>
      </c>
      <c r="F79" s="7">
        <f t="shared" si="6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72"/>
    </row>
    <row r="80" spans="1:29" x14ac:dyDescent="0.25">
      <c r="A80" s="30" t="s">
        <v>172</v>
      </c>
      <c r="B80" s="34" t="s">
        <v>173</v>
      </c>
      <c r="C80" s="32"/>
      <c r="D80" s="32"/>
      <c r="E80" s="7">
        <f t="shared" si="5"/>
        <v>0</v>
      </c>
      <c r="F80" s="7">
        <f t="shared" si="6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72"/>
    </row>
    <row r="81" spans="1:29" x14ac:dyDescent="0.25">
      <c r="A81" s="30" t="s">
        <v>174</v>
      </c>
      <c r="B81" s="34" t="s">
        <v>175</v>
      </c>
      <c r="C81" s="32"/>
      <c r="D81" s="32"/>
      <c r="E81" s="7">
        <f t="shared" si="5"/>
        <v>0</v>
      </c>
      <c r="F81" s="7">
        <f t="shared" si="6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72"/>
    </row>
    <row r="82" spans="1:29" ht="13.5" customHeight="1" x14ac:dyDescent="0.25">
      <c r="A82" s="30" t="s">
        <v>176</v>
      </c>
      <c r="B82" s="34" t="s">
        <v>177</v>
      </c>
      <c r="C82" s="32"/>
      <c r="D82" s="32"/>
      <c r="E82" s="7">
        <f t="shared" si="5"/>
        <v>0</v>
      </c>
      <c r="F82" s="7">
        <f t="shared" si="6"/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72"/>
    </row>
    <row r="83" spans="1:29" ht="16.5" customHeight="1" x14ac:dyDescent="0.25">
      <c r="A83" s="30" t="s">
        <v>178</v>
      </c>
      <c r="B83" s="34" t="s">
        <v>179</v>
      </c>
      <c r="C83" s="32"/>
      <c r="D83" s="32"/>
      <c r="E83" s="7">
        <f t="shared" si="5"/>
        <v>0</v>
      </c>
      <c r="F83" s="7">
        <f t="shared" si="6"/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72"/>
    </row>
    <row r="84" spans="1:29" ht="26.25" x14ac:dyDescent="0.25">
      <c r="A84" s="30" t="s">
        <v>180</v>
      </c>
      <c r="B84" s="34" t="s">
        <v>181</v>
      </c>
      <c r="C84" s="32"/>
      <c r="D84" s="32"/>
      <c r="E84" s="7">
        <f t="shared" si="5"/>
        <v>0</v>
      </c>
      <c r="F84" s="7">
        <f t="shared" si="6"/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72"/>
    </row>
    <row r="85" spans="1:29" x14ac:dyDescent="0.25">
      <c r="A85" s="30" t="s">
        <v>182</v>
      </c>
      <c r="B85" s="34" t="s">
        <v>183</v>
      </c>
      <c r="C85" s="32"/>
      <c r="D85" s="32"/>
      <c r="E85" s="7">
        <f t="shared" si="5"/>
        <v>0</v>
      </c>
      <c r="F85" s="7">
        <f t="shared" si="6"/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72"/>
    </row>
    <row r="86" spans="1:29" x14ac:dyDescent="0.25">
      <c r="A86" s="30" t="s">
        <v>184</v>
      </c>
      <c r="B86" s="34" t="s">
        <v>185</v>
      </c>
      <c r="C86" s="32">
        <v>4</v>
      </c>
      <c r="D86" s="32"/>
      <c r="E86" s="7">
        <f t="shared" si="5"/>
        <v>494</v>
      </c>
      <c r="F86" s="7">
        <f t="shared" si="6"/>
        <v>0</v>
      </c>
      <c r="G86" s="32"/>
      <c r="H86" s="32">
        <v>215</v>
      </c>
      <c r="I86" s="32">
        <v>276</v>
      </c>
      <c r="J86" s="32">
        <v>3</v>
      </c>
      <c r="K86" s="32"/>
      <c r="L86" s="32"/>
      <c r="M86" s="32"/>
      <c r="N86" s="32"/>
      <c r="O86" s="32">
        <v>78</v>
      </c>
      <c r="P86" s="32">
        <v>33</v>
      </c>
      <c r="Q86" s="32"/>
      <c r="R86" s="32">
        <v>1</v>
      </c>
      <c r="S86" s="32">
        <v>71</v>
      </c>
      <c r="T86" s="32">
        <v>159</v>
      </c>
      <c r="U86" s="32"/>
      <c r="V86" s="32"/>
      <c r="W86" s="32">
        <v>9</v>
      </c>
      <c r="X86" s="32">
        <v>474</v>
      </c>
      <c r="Y86" s="32"/>
      <c r="Z86" s="32">
        <v>56</v>
      </c>
      <c r="AA86" s="32">
        <v>100</v>
      </c>
      <c r="AB86" s="32"/>
      <c r="AC86" s="72"/>
    </row>
    <row r="87" spans="1:29" ht="26.25" x14ac:dyDescent="0.25">
      <c r="A87" s="30" t="s">
        <v>186</v>
      </c>
      <c r="B87" s="34" t="s">
        <v>187</v>
      </c>
      <c r="C87" s="32"/>
      <c r="D87" s="32"/>
      <c r="E87" s="7">
        <f t="shared" si="5"/>
        <v>0</v>
      </c>
      <c r="F87" s="7">
        <f t="shared" si="6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72"/>
    </row>
    <row r="88" spans="1:29" ht="15" customHeight="1" x14ac:dyDescent="0.25">
      <c r="A88" s="30" t="s">
        <v>188</v>
      </c>
      <c r="B88" s="34" t="s">
        <v>189</v>
      </c>
      <c r="C88" s="32"/>
      <c r="D88" s="32"/>
      <c r="E88" s="7">
        <f t="shared" si="5"/>
        <v>0</v>
      </c>
      <c r="F88" s="7">
        <f t="shared" si="6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72"/>
    </row>
    <row r="89" spans="1:29" ht="27.75" customHeight="1" x14ac:dyDescent="0.25">
      <c r="A89" s="30" t="s">
        <v>190</v>
      </c>
      <c r="B89" s="34" t="s">
        <v>191</v>
      </c>
      <c r="C89" s="32"/>
      <c r="D89" s="32"/>
      <c r="E89" s="7">
        <f t="shared" si="5"/>
        <v>0</v>
      </c>
      <c r="F89" s="7">
        <f t="shared" si="6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72"/>
    </row>
    <row r="90" spans="1:29" x14ac:dyDescent="0.25">
      <c r="A90" s="30" t="s">
        <v>192</v>
      </c>
      <c r="B90" s="34" t="s">
        <v>193</v>
      </c>
      <c r="C90" s="32"/>
      <c r="D90" s="32"/>
      <c r="E90" s="7">
        <f t="shared" si="5"/>
        <v>0</v>
      </c>
      <c r="F90" s="7">
        <f t="shared" si="6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72"/>
    </row>
    <row r="91" spans="1:29" ht="27" customHeight="1" x14ac:dyDescent="0.25">
      <c r="A91" s="30" t="s">
        <v>194</v>
      </c>
      <c r="B91" s="34" t="s">
        <v>195</v>
      </c>
      <c r="C91" s="32"/>
      <c r="D91" s="32"/>
      <c r="E91" s="7">
        <f t="shared" si="5"/>
        <v>0</v>
      </c>
      <c r="F91" s="7">
        <f t="shared" si="6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72"/>
    </row>
    <row r="92" spans="1:29" ht="17.25" customHeight="1" x14ac:dyDescent="0.25">
      <c r="A92" s="30" t="s">
        <v>196</v>
      </c>
      <c r="B92" s="33" t="s">
        <v>197</v>
      </c>
      <c r="C92" s="32"/>
      <c r="D92" s="32"/>
      <c r="E92" s="7">
        <f t="shared" si="5"/>
        <v>0</v>
      </c>
      <c r="F92" s="7">
        <f t="shared" si="6"/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72"/>
    </row>
    <row r="93" spans="1:29" x14ac:dyDescent="0.25">
      <c r="A93" s="30" t="s">
        <v>198</v>
      </c>
      <c r="B93" s="33" t="s">
        <v>199</v>
      </c>
      <c r="C93" s="32"/>
      <c r="D93" s="32"/>
      <c r="E93" s="7">
        <f t="shared" si="5"/>
        <v>0</v>
      </c>
      <c r="F93" s="7">
        <f t="shared" si="6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72"/>
    </row>
    <row r="94" spans="1:29" ht="13.5" customHeight="1" x14ac:dyDescent="0.25">
      <c r="A94" s="30" t="s">
        <v>200</v>
      </c>
      <c r="B94" s="33" t="s">
        <v>201</v>
      </c>
      <c r="C94" s="32"/>
      <c r="D94" s="32"/>
      <c r="E94" s="7">
        <f t="shared" si="5"/>
        <v>0</v>
      </c>
      <c r="F94" s="7">
        <f t="shared" si="6"/>
        <v>0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72"/>
    </row>
    <row r="95" spans="1:29" ht="53.25" customHeight="1" x14ac:dyDescent="0.25">
      <c r="A95" s="30" t="s">
        <v>202</v>
      </c>
      <c r="B95" s="33" t="s">
        <v>203</v>
      </c>
      <c r="C95" s="32"/>
      <c r="D95" s="32"/>
      <c r="E95" s="7">
        <f t="shared" si="5"/>
        <v>0</v>
      </c>
      <c r="F95" s="7">
        <f t="shared" si="6"/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72"/>
    </row>
    <row r="96" spans="1:29" x14ac:dyDescent="0.25">
      <c r="A96" s="30" t="s">
        <v>204</v>
      </c>
      <c r="B96" s="33" t="s">
        <v>205</v>
      </c>
      <c r="C96" s="32"/>
      <c r="D96" s="32"/>
      <c r="E96" s="7">
        <f t="shared" si="5"/>
        <v>0</v>
      </c>
      <c r="F96" s="7">
        <f t="shared" si="6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72"/>
    </row>
    <row r="97" spans="1:29" ht="25.5" customHeight="1" x14ac:dyDescent="0.25">
      <c r="A97" s="30" t="s">
        <v>206</v>
      </c>
      <c r="B97" s="33" t="s">
        <v>207</v>
      </c>
      <c r="C97" s="32">
        <v>1</v>
      </c>
      <c r="D97" s="32">
        <v>1</v>
      </c>
      <c r="E97" s="7">
        <f t="shared" si="5"/>
        <v>61</v>
      </c>
      <c r="F97" s="7">
        <f t="shared" si="6"/>
        <v>61</v>
      </c>
      <c r="G97" s="32"/>
      <c r="H97" s="32"/>
      <c r="I97" s="32"/>
      <c r="J97" s="32"/>
      <c r="K97" s="32"/>
      <c r="L97" s="32">
        <v>18</v>
      </c>
      <c r="M97" s="32">
        <v>23</v>
      </c>
      <c r="N97" s="32">
        <v>20</v>
      </c>
      <c r="O97" s="32"/>
      <c r="P97" s="32"/>
      <c r="Q97" s="32">
        <v>2</v>
      </c>
      <c r="R97" s="32"/>
      <c r="S97" s="32"/>
      <c r="T97" s="32">
        <v>1</v>
      </c>
      <c r="U97" s="32"/>
      <c r="V97" s="32"/>
      <c r="W97" s="32">
        <v>1</v>
      </c>
      <c r="X97" s="32">
        <v>61</v>
      </c>
      <c r="Y97" s="32">
        <v>61</v>
      </c>
      <c r="Z97" s="32">
        <v>25</v>
      </c>
      <c r="AA97" s="32"/>
      <c r="AB97" s="32"/>
      <c r="AC97" s="72"/>
    </row>
    <row r="98" spans="1:29" x14ac:dyDescent="0.25">
      <c r="A98" s="30" t="s">
        <v>208</v>
      </c>
      <c r="B98" s="33" t="s">
        <v>209</v>
      </c>
      <c r="C98" s="32"/>
      <c r="D98" s="32"/>
      <c r="E98" s="7">
        <f t="shared" si="5"/>
        <v>0</v>
      </c>
      <c r="F98" s="7">
        <f t="shared" si="6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72"/>
    </row>
    <row r="99" spans="1:29" ht="40.5" customHeight="1" x14ac:dyDescent="0.25">
      <c r="A99" s="30" t="s">
        <v>210</v>
      </c>
      <c r="B99" s="33" t="s">
        <v>211</v>
      </c>
      <c r="C99" s="32"/>
      <c r="D99" s="32"/>
      <c r="E99" s="7">
        <f t="shared" si="5"/>
        <v>0</v>
      </c>
      <c r="F99" s="7">
        <f t="shared" si="6"/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72"/>
    </row>
    <row r="100" spans="1:29" ht="26.25" x14ac:dyDescent="0.25">
      <c r="A100" s="30" t="s">
        <v>212</v>
      </c>
      <c r="B100" s="33" t="s">
        <v>213</v>
      </c>
      <c r="C100" s="32"/>
      <c r="D100" s="32"/>
      <c r="E100" s="7">
        <f t="shared" si="5"/>
        <v>0</v>
      </c>
      <c r="F100" s="7">
        <f t="shared" si="6"/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72"/>
    </row>
    <row r="101" spans="1:29" ht="40.5" customHeight="1" x14ac:dyDescent="0.25">
      <c r="A101" s="30" t="s">
        <v>214</v>
      </c>
      <c r="B101" s="33" t="s">
        <v>215</v>
      </c>
      <c r="C101" s="32"/>
      <c r="D101" s="32"/>
      <c r="E101" s="7">
        <f t="shared" si="5"/>
        <v>0</v>
      </c>
      <c r="F101" s="7">
        <f t="shared" si="6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72"/>
    </row>
    <row r="102" spans="1:29" ht="22.5" customHeight="1" x14ac:dyDescent="0.25">
      <c r="A102" s="30" t="s">
        <v>216</v>
      </c>
      <c r="B102" s="33" t="s">
        <v>217</v>
      </c>
      <c r="C102" s="32"/>
      <c r="D102" s="32"/>
      <c r="E102" s="7">
        <f t="shared" si="5"/>
        <v>0</v>
      </c>
      <c r="F102" s="7">
        <f t="shared" si="6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72"/>
    </row>
    <row r="103" spans="1:29" ht="39.75" customHeight="1" x14ac:dyDescent="0.25">
      <c r="A103" s="30" t="s">
        <v>218</v>
      </c>
      <c r="B103" s="33" t="s">
        <v>219</v>
      </c>
      <c r="C103" s="32"/>
      <c r="D103" s="32"/>
      <c r="E103" s="7">
        <f t="shared" ref="E103:E134" si="7">SUM(F103:J103)</f>
        <v>0</v>
      </c>
      <c r="F103" s="7">
        <f t="shared" ref="F103:F134" si="8">SUM(K103:N103)</f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72"/>
    </row>
    <row r="104" spans="1:29" ht="41.25" customHeight="1" x14ac:dyDescent="0.25">
      <c r="A104" s="30" t="s">
        <v>220</v>
      </c>
      <c r="B104" s="33" t="s">
        <v>221</v>
      </c>
      <c r="C104" s="32"/>
      <c r="D104" s="32"/>
      <c r="E104" s="7">
        <f t="shared" si="7"/>
        <v>0</v>
      </c>
      <c r="F104" s="7">
        <f t="shared" si="8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72"/>
    </row>
    <row r="105" spans="1:29" ht="17.25" customHeight="1" x14ac:dyDescent="0.25">
      <c r="A105" s="30" t="s">
        <v>222</v>
      </c>
      <c r="B105" s="34" t="s">
        <v>223</v>
      </c>
      <c r="C105" s="32"/>
      <c r="D105" s="32"/>
      <c r="E105" s="7">
        <f t="shared" si="7"/>
        <v>0</v>
      </c>
      <c r="F105" s="7">
        <f t="shared" si="8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72"/>
    </row>
    <row r="106" spans="1:29" ht="27" customHeight="1" x14ac:dyDescent="0.25">
      <c r="A106" s="30" t="s">
        <v>224</v>
      </c>
      <c r="B106" s="35" t="s">
        <v>225</v>
      </c>
      <c r="C106" s="32">
        <v>2</v>
      </c>
      <c r="D106" s="32">
        <v>2</v>
      </c>
      <c r="E106" s="7">
        <f t="shared" si="7"/>
        <v>50</v>
      </c>
      <c r="F106" s="7">
        <f t="shared" si="8"/>
        <v>50</v>
      </c>
      <c r="G106" s="32"/>
      <c r="H106" s="32"/>
      <c r="I106" s="32"/>
      <c r="J106" s="32"/>
      <c r="K106" s="32"/>
      <c r="L106" s="32">
        <v>15</v>
      </c>
      <c r="M106" s="32">
        <v>35</v>
      </c>
      <c r="N106" s="32"/>
      <c r="O106" s="32">
        <v>14</v>
      </c>
      <c r="P106" s="32">
        <v>3</v>
      </c>
      <c r="Q106" s="32"/>
      <c r="R106" s="32"/>
      <c r="S106" s="32"/>
      <c r="T106" s="32">
        <v>4</v>
      </c>
      <c r="U106" s="32"/>
      <c r="V106" s="32"/>
      <c r="W106" s="32">
        <v>2</v>
      </c>
      <c r="X106" s="32">
        <v>18</v>
      </c>
      <c r="Y106" s="32">
        <v>18</v>
      </c>
      <c r="Z106" s="32">
        <v>5</v>
      </c>
      <c r="AA106" s="32">
        <v>2</v>
      </c>
      <c r="AB106" s="32"/>
      <c r="AC106" s="72"/>
    </row>
    <row r="107" spans="1:29" ht="27" customHeight="1" x14ac:dyDescent="0.25">
      <c r="A107" s="30" t="s">
        <v>226</v>
      </c>
      <c r="B107" s="35" t="s">
        <v>227</v>
      </c>
      <c r="C107" s="32">
        <v>2</v>
      </c>
      <c r="D107" s="32">
        <v>2</v>
      </c>
      <c r="E107" s="7">
        <f t="shared" si="7"/>
        <v>39</v>
      </c>
      <c r="F107" s="7">
        <f t="shared" si="8"/>
        <v>39</v>
      </c>
      <c r="G107" s="32"/>
      <c r="H107" s="32"/>
      <c r="I107" s="32"/>
      <c r="J107" s="32"/>
      <c r="K107" s="32"/>
      <c r="L107" s="32">
        <v>25</v>
      </c>
      <c r="M107" s="32">
        <v>5</v>
      </c>
      <c r="N107" s="32">
        <v>9</v>
      </c>
      <c r="O107" s="32">
        <v>6</v>
      </c>
      <c r="P107" s="32">
        <v>3</v>
      </c>
      <c r="Q107" s="32">
        <v>2</v>
      </c>
      <c r="R107" s="32">
        <v>0</v>
      </c>
      <c r="S107" s="32">
        <v>0</v>
      </c>
      <c r="T107" s="32">
        <v>8</v>
      </c>
      <c r="U107" s="32">
        <v>2</v>
      </c>
      <c r="V107" s="32"/>
      <c r="W107" s="32">
        <v>2</v>
      </c>
      <c r="X107" s="32">
        <v>31</v>
      </c>
      <c r="Y107" s="32">
        <v>31</v>
      </c>
      <c r="Z107" s="32">
        <v>15</v>
      </c>
      <c r="AA107" s="32">
        <v>9</v>
      </c>
      <c r="AB107" s="32">
        <v>0</v>
      </c>
      <c r="AC107" s="72"/>
    </row>
    <row r="108" spans="1:29" ht="30" customHeight="1" x14ac:dyDescent="0.25">
      <c r="A108" s="30" t="s">
        <v>228</v>
      </c>
      <c r="B108" s="35" t="s">
        <v>229</v>
      </c>
      <c r="C108" s="32">
        <v>4</v>
      </c>
      <c r="D108" s="32">
        <v>3</v>
      </c>
      <c r="E108" s="7">
        <f t="shared" si="7"/>
        <v>112</v>
      </c>
      <c r="F108" s="7">
        <f t="shared" si="8"/>
        <v>95</v>
      </c>
      <c r="G108" s="32"/>
      <c r="H108" s="32">
        <v>6</v>
      </c>
      <c r="I108" s="32">
        <v>8</v>
      </c>
      <c r="J108" s="32">
        <v>3</v>
      </c>
      <c r="K108" s="32"/>
      <c r="L108" s="32">
        <v>30</v>
      </c>
      <c r="M108" s="32">
        <v>50</v>
      </c>
      <c r="N108" s="32">
        <v>15</v>
      </c>
      <c r="O108" s="32">
        <v>7</v>
      </c>
      <c r="P108" s="32">
        <v>3</v>
      </c>
      <c r="Q108" s="32"/>
      <c r="R108" s="32"/>
      <c r="S108" s="32"/>
      <c r="T108" s="32">
        <v>4</v>
      </c>
      <c r="U108" s="32"/>
      <c r="V108" s="32"/>
      <c r="W108" s="32">
        <v>8</v>
      </c>
      <c r="X108" s="32">
        <v>72</v>
      </c>
      <c r="Y108" s="32">
        <v>61</v>
      </c>
      <c r="Z108" s="32"/>
      <c r="AA108" s="32">
        <v>3</v>
      </c>
      <c r="AB108" s="32"/>
      <c r="AC108" s="72"/>
    </row>
    <row r="109" spans="1:29" ht="32.25" customHeight="1" x14ac:dyDescent="0.25">
      <c r="A109" s="30" t="s">
        <v>230</v>
      </c>
      <c r="B109" s="35" t="s">
        <v>231</v>
      </c>
      <c r="C109" s="32"/>
      <c r="D109" s="32"/>
      <c r="E109" s="7">
        <f t="shared" si="7"/>
        <v>0</v>
      </c>
      <c r="F109" s="7">
        <f t="shared" si="8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72"/>
    </row>
    <row r="110" spans="1:29" ht="26.25" x14ac:dyDescent="0.25">
      <c r="A110" s="30" t="s">
        <v>232</v>
      </c>
      <c r="B110" s="35" t="s">
        <v>233</v>
      </c>
      <c r="C110" s="32"/>
      <c r="D110" s="32"/>
      <c r="E110" s="7">
        <f t="shared" si="7"/>
        <v>0</v>
      </c>
      <c r="F110" s="7">
        <f t="shared" si="8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72"/>
    </row>
    <row r="111" spans="1:29" ht="32.25" customHeight="1" x14ac:dyDescent="0.25">
      <c r="A111" s="30" t="s">
        <v>234</v>
      </c>
      <c r="B111" s="35" t="s">
        <v>235</v>
      </c>
      <c r="C111" s="32"/>
      <c r="D111" s="32"/>
      <c r="E111" s="7">
        <f t="shared" si="7"/>
        <v>0</v>
      </c>
      <c r="F111" s="7">
        <f t="shared" si="8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72"/>
    </row>
    <row r="112" spans="1:29" ht="26.25" x14ac:dyDescent="0.25">
      <c r="A112" s="30" t="s">
        <v>236</v>
      </c>
      <c r="B112" s="35" t="s">
        <v>237</v>
      </c>
      <c r="C112" s="32"/>
      <c r="D112" s="32"/>
      <c r="E112" s="7">
        <f t="shared" si="7"/>
        <v>0</v>
      </c>
      <c r="F112" s="7">
        <f t="shared" si="8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72"/>
    </row>
    <row r="113" spans="1:29" ht="26.25" x14ac:dyDescent="0.25">
      <c r="A113" s="30" t="s">
        <v>238</v>
      </c>
      <c r="B113" s="35" t="s">
        <v>239</v>
      </c>
      <c r="C113" s="32"/>
      <c r="D113" s="32"/>
      <c r="E113" s="7">
        <f t="shared" si="7"/>
        <v>0</v>
      </c>
      <c r="F113" s="7">
        <f t="shared" si="8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72"/>
    </row>
    <row r="114" spans="1:29" x14ac:dyDescent="0.25">
      <c r="A114" s="30" t="s">
        <v>240</v>
      </c>
      <c r="B114" s="35" t="s">
        <v>241</v>
      </c>
      <c r="C114" s="32"/>
      <c r="D114" s="32"/>
      <c r="E114" s="7">
        <f t="shared" si="7"/>
        <v>0</v>
      </c>
      <c r="F114" s="7">
        <f t="shared" si="8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72"/>
    </row>
    <row r="115" spans="1:29" ht="26.25" x14ac:dyDescent="0.25">
      <c r="A115" s="30" t="s">
        <v>242</v>
      </c>
      <c r="B115" s="35" t="s">
        <v>243</v>
      </c>
      <c r="C115" s="32"/>
      <c r="D115" s="32"/>
      <c r="E115" s="7">
        <f t="shared" si="7"/>
        <v>0</v>
      </c>
      <c r="F115" s="7">
        <f t="shared" si="8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72"/>
    </row>
    <row r="116" spans="1:29" x14ac:dyDescent="0.25">
      <c r="A116" s="30" t="s">
        <v>244</v>
      </c>
      <c r="B116" s="35" t="s">
        <v>245</v>
      </c>
      <c r="C116" s="32"/>
      <c r="D116" s="32"/>
      <c r="E116" s="7">
        <f t="shared" si="7"/>
        <v>0</v>
      </c>
      <c r="F116" s="7">
        <f t="shared" si="8"/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72"/>
    </row>
    <row r="117" spans="1:29" x14ac:dyDescent="0.25">
      <c r="A117" s="30" t="s">
        <v>246</v>
      </c>
      <c r="B117" s="35" t="s">
        <v>247</v>
      </c>
      <c r="C117" s="32"/>
      <c r="D117" s="32"/>
      <c r="E117" s="7">
        <f t="shared" si="7"/>
        <v>0</v>
      </c>
      <c r="F117" s="7">
        <f t="shared" si="8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72"/>
    </row>
    <row r="118" spans="1:29" ht="30" customHeight="1" x14ac:dyDescent="0.25">
      <c r="A118" s="30" t="s">
        <v>248</v>
      </c>
      <c r="B118" s="35" t="s">
        <v>249</v>
      </c>
      <c r="C118" s="32"/>
      <c r="D118" s="32"/>
      <c r="E118" s="7">
        <f t="shared" si="7"/>
        <v>0</v>
      </c>
      <c r="F118" s="7">
        <f t="shared" si="8"/>
        <v>0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72"/>
    </row>
    <row r="119" spans="1:29" x14ac:dyDescent="0.25">
      <c r="A119" s="30" t="s">
        <v>250</v>
      </c>
      <c r="B119" s="35" t="s">
        <v>251</v>
      </c>
      <c r="C119" s="32"/>
      <c r="D119" s="32"/>
      <c r="E119" s="7">
        <f t="shared" si="7"/>
        <v>0</v>
      </c>
      <c r="F119" s="7">
        <f t="shared" si="8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72"/>
    </row>
    <row r="120" spans="1:29" x14ac:dyDescent="0.25">
      <c r="A120" s="30" t="s">
        <v>252</v>
      </c>
      <c r="B120" s="35" t="s">
        <v>253</v>
      </c>
      <c r="C120" s="32"/>
      <c r="D120" s="32"/>
      <c r="E120" s="7">
        <f t="shared" si="7"/>
        <v>0</v>
      </c>
      <c r="F120" s="7">
        <f t="shared" si="8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72"/>
    </row>
    <row r="121" spans="1:29" ht="15" customHeight="1" x14ac:dyDescent="0.25">
      <c r="A121" s="30" t="s">
        <v>254</v>
      </c>
      <c r="B121" s="35" t="s">
        <v>255</v>
      </c>
      <c r="C121" s="32"/>
      <c r="D121" s="32"/>
      <c r="E121" s="7">
        <f t="shared" si="7"/>
        <v>0</v>
      </c>
      <c r="F121" s="7">
        <f t="shared" si="8"/>
        <v>0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72"/>
    </row>
    <row r="122" spans="1:29" ht="15.75" customHeight="1" x14ac:dyDescent="0.25">
      <c r="A122" s="30" t="s">
        <v>256</v>
      </c>
      <c r="B122" s="35" t="s">
        <v>257</v>
      </c>
      <c r="C122" s="32"/>
      <c r="D122" s="32"/>
      <c r="E122" s="7">
        <f t="shared" si="7"/>
        <v>0</v>
      </c>
      <c r="F122" s="7">
        <f t="shared" si="8"/>
        <v>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72"/>
    </row>
    <row r="123" spans="1:29" ht="15" customHeight="1" x14ac:dyDescent="0.25">
      <c r="A123" s="30" t="s">
        <v>258</v>
      </c>
      <c r="B123" s="35" t="s">
        <v>259</v>
      </c>
      <c r="C123" s="32"/>
      <c r="D123" s="32"/>
      <c r="E123" s="7">
        <f t="shared" si="7"/>
        <v>0</v>
      </c>
      <c r="F123" s="7">
        <f t="shared" si="8"/>
        <v>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72"/>
    </row>
    <row r="124" spans="1:29" ht="29.25" customHeight="1" x14ac:dyDescent="0.25">
      <c r="A124" s="30" t="s">
        <v>260</v>
      </c>
      <c r="B124" s="35" t="s">
        <v>261</v>
      </c>
      <c r="C124" s="32"/>
      <c r="D124" s="32"/>
      <c r="E124" s="7">
        <f t="shared" si="7"/>
        <v>0</v>
      </c>
      <c r="F124" s="7">
        <f t="shared" si="8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72"/>
    </row>
    <row r="125" spans="1:29" x14ac:dyDescent="0.25">
      <c r="A125" s="30" t="s">
        <v>262</v>
      </c>
      <c r="B125" s="35" t="s">
        <v>263</v>
      </c>
      <c r="C125" s="32"/>
      <c r="D125" s="32"/>
      <c r="E125" s="7">
        <f t="shared" si="7"/>
        <v>0</v>
      </c>
      <c r="F125" s="7">
        <f t="shared" si="8"/>
        <v>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72"/>
    </row>
    <row r="126" spans="1:29" ht="12" customHeight="1" x14ac:dyDescent="0.25">
      <c r="A126" s="30" t="s">
        <v>264</v>
      </c>
      <c r="B126" s="35" t="s">
        <v>265</v>
      </c>
      <c r="C126" s="32"/>
      <c r="D126" s="32"/>
      <c r="E126" s="7">
        <f t="shared" si="7"/>
        <v>0</v>
      </c>
      <c r="F126" s="7">
        <f t="shared" si="8"/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72"/>
    </row>
    <row r="127" spans="1:29" ht="40.5" customHeight="1" x14ac:dyDescent="0.25">
      <c r="A127" s="30" t="s">
        <v>266</v>
      </c>
      <c r="B127" s="35" t="s">
        <v>267</v>
      </c>
      <c r="C127" s="32"/>
      <c r="D127" s="32"/>
      <c r="E127" s="7">
        <f t="shared" si="7"/>
        <v>0</v>
      </c>
      <c r="F127" s="7">
        <f t="shared" si="8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72"/>
    </row>
    <row r="128" spans="1:29" ht="33" customHeight="1" x14ac:dyDescent="0.25">
      <c r="A128" s="30" t="s">
        <v>268</v>
      </c>
      <c r="B128" s="35" t="s">
        <v>269</v>
      </c>
      <c r="C128" s="32">
        <v>1</v>
      </c>
      <c r="D128" s="32">
        <v>1</v>
      </c>
      <c r="E128" s="7">
        <f t="shared" si="7"/>
        <v>53</v>
      </c>
      <c r="F128" s="7">
        <f t="shared" si="8"/>
        <v>53</v>
      </c>
      <c r="G128" s="32"/>
      <c r="H128" s="32"/>
      <c r="I128" s="32"/>
      <c r="J128" s="32"/>
      <c r="K128" s="32"/>
      <c r="L128" s="32">
        <v>53</v>
      </c>
      <c r="M128" s="32"/>
      <c r="N128" s="32"/>
      <c r="O128" s="32">
        <v>9</v>
      </c>
      <c r="P128" s="32">
        <v>4</v>
      </c>
      <c r="Q128" s="32">
        <v>1</v>
      </c>
      <c r="R128" s="32"/>
      <c r="S128" s="32">
        <v>0</v>
      </c>
      <c r="T128" s="32">
        <v>15</v>
      </c>
      <c r="U128" s="32">
        <v>1</v>
      </c>
      <c r="V128" s="32"/>
      <c r="W128" s="32">
        <v>3</v>
      </c>
      <c r="X128" s="32">
        <v>53</v>
      </c>
      <c r="Y128" s="32">
        <v>53</v>
      </c>
      <c r="Z128" s="32">
        <v>5</v>
      </c>
      <c r="AA128" s="32">
        <v>15</v>
      </c>
      <c r="AB128" s="32">
        <v>1</v>
      </c>
      <c r="AC128" s="72"/>
    </row>
    <row r="129" spans="1:29" x14ac:dyDescent="0.25">
      <c r="A129" s="30" t="s">
        <v>270</v>
      </c>
      <c r="B129" s="35" t="s">
        <v>271</v>
      </c>
      <c r="C129" s="32"/>
      <c r="D129" s="32"/>
      <c r="E129" s="7">
        <f t="shared" si="7"/>
        <v>0</v>
      </c>
      <c r="F129" s="7">
        <f t="shared" si="8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72"/>
    </row>
    <row r="130" spans="1:29" x14ac:dyDescent="0.25">
      <c r="A130" s="30" t="s">
        <v>272</v>
      </c>
      <c r="B130" s="35" t="s">
        <v>273</v>
      </c>
      <c r="C130" s="32"/>
      <c r="D130" s="32"/>
      <c r="E130" s="7">
        <f t="shared" si="7"/>
        <v>0</v>
      </c>
      <c r="F130" s="7">
        <f t="shared" si="8"/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72"/>
    </row>
    <row r="131" spans="1:29" ht="29.25" customHeight="1" x14ac:dyDescent="0.25">
      <c r="A131" s="30" t="s">
        <v>274</v>
      </c>
      <c r="B131" s="35" t="s">
        <v>275</v>
      </c>
      <c r="C131" s="32"/>
      <c r="D131" s="32"/>
      <c r="E131" s="7">
        <f t="shared" si="7"/>
        <v>0</v>
      </c>
      <c r="F131" s="7">
        <f t="shared" si="8"/>
        <v>0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72"/>
    </row>
    <row r="132" spans="1:29" x14ac:dyDescent="0.25">
      <c r="A132" s="30" t="s">
        <v>276</v>
      </c>
      <c r="B132" s="35" t="s">
        <v>277</v>
      </c>
      <c r="C132" s="32">
        <v>71</v>
      </c>
      <c r="D132" s="32">
        <v>58</v>
      </c>
      <c r="E132" s="7">
        <f t="shared" si="7"/>
        <v>2858</v>
      </c>
      <c r="F132" s="7">
        <f t="shared" si="8"/>
        <v>1326</v>
      </c>
      <c r="G132" s="32"/>
      <c r="H132" s="32">
        <v>314</v>
      </c>
      <c r="I132" s="32">
        <v>712</v>
      </c>
      <c r="J132" s="32">
        <v>506</v>
      </c>
      <c r="K132" s="32"/>
      <c r="L132" s="32">
        <v>516</v>
      </c>
      <c r="M132" s="32">
        <v>598</v>
      </c>
      <c r="N132" s="32">
        <v>212</v>
      </c>
      <c r="O132" s="32">
        <v>260</v>
      </c>
      <c r="P132" s="32">
        <v>317</v>
      </c>
      <c r="Q132" s="32">
        <v>26</v>
      </c>
      <c r="R132" s="32">
        <v>9</v>
      </c>
      <c r="S132" s="32">
        <v>88</v>
      </c>
      <c r="T132" s="32">
        <v>131</v>
      </c>
      <c r="U132" s="32">
        <v>4</v>
      </c>
      <c r="V132" s="32"/>
      <c r="W132" s="32">
        <v>189</v>
      </c>
      <c r="X132" s="32">
        <v>2121</v>
      </c>
      <c r="Y132" s="32">
        <v>1130</v>
      </c>
      <c r="Z132" s="32">
        <v>81</v>
      </c>
      <c r="AA132" s="32">
        <v>110</v>
      </c>
      <c r="AB132" s="32">
        <v>1</v>
      </c>
      <c r="AC132" s="72"/>
    </row>
    <row r="133" spans="1:29" ht="39" customHeight="1" x14ac:dyDescent="0.25">
      <c r="A133" s="30" t="s">
        <v>278</v>
      </c>
      <c r="B133" s="35" t="s">
        <v>279</v>
      </c>
      <c r="C133" s="32"/>
      <c r="D133" s="32"/>
      <c r="E133" s="7">
        <f t="shared" si="7"/>
        <v>0</v>
      </c>
      <c r="F133" s="7">
        <f t="shared" si="8"/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72"/>
    </row>
    <row r="134" spans="1:29" x14ac:dyDescent="0.25">
      <c r="A134" s="30" t="s">
        <v>280</v>
      </c>
      <c r="B134" s="35" t="s">
        <v>281</v>
      </c>
      <c r="C134" s="32">
        <v>4</v>
      </c>
      <c r="D134" s="32">
        <v>4</v>
      </c>
      <c r="E134" s="7">
        <f t="shared" si="7"/>
        <v>101</v>
      </c>
      <c r="F134" s="7">
        <f t="shared" si="8"/>
        <v>101</v>
      </c>
      <c r="G134" s="32"/>
      <c r="H134" s="32"/>
      <c r="I134" s="32"/>
      <c r="J134" s="32"/>
      <c r="K134" s="32"/>
      <c r="L134" s="32">
        <v>16</v>
      </c>
      <c r="M134" s="32">
        <v>56</v>
      </c>
      <c r="N134" s="32">
        <v>29</v>
      </c>
      <c r="O134" s="32">
        <v>28</v>
      </c>
      <c r="P134" s="32">
        <v>4</v>
      </c>
      <c r="Q134" s="32">
        <v>1</v>
      </c>
      <c r="R134" s="32">
        <v>1</v>
      </c>
      <c r="S134" s="32">
        <v>3</v>
      </c>
      <c r="T134" s="32">
        <v>1</v>
      </c>
      <c r="U134" s="32">
        <v>1</v>
      </c>
      <c r="V134" s="32"/>
      <c r="W134" s="32">
        <v>12</v>
      </c>
      <c r="X134" s="32">
        <v>93</v>
      </c>
      <c r="Y134" s="32">
        <v>93</v>
      </c>
      <c r="Z134" s="32">
        <v>3</v>
      </c>
      <c r="AA134" s="32">
        <v>1</v>
      </c>
      <c r="AB134" s="32">
        <v>1</v>
      </c>
      <c r="AC134" s="72"/>
    </row>
    <row r="135" spans="1:29" ht="16.5" customHeight="1" x14ac:dyDescent="0.25">
      <c r="A135" s="30" t="s">
        <v>282</v>
      </c>
      <c r="B135" s="35" t="s">
        <v>283</v>
      </c>
      <c r="C135" s="32"/>
      <c r="D135" s="32"/>
      <c r="E135" s="7">
        <f t="shared" ref="E135:E144" si="9">SUM(F135:J135)</f>
        <v>0</v>
      </c>
      <c r="F135" s="7">
        <f t="shared" ref="F135:F144" si="10">SUM(K135:N135)</f>
        <v>0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72"/>
    </row>
    <row r="136" spans="1:29" ht="16.5" customHeight="1" x14ac:dyDescent="0.25">
      <c r="A136" s="30" t="s">
        <v>284</v>
      </c>
      <c r="B136" s="35" t="s">
        <v>285</v>
      </c>
      <c r="C136" s="32"/>
      <c r="D136" s="32"/>
      <c r="E136" s="7">
        <f t="shared" si="9"/>
        <v>0</v>
      </c>
      <c r="F136" s="7">
        <f t="shared" si="10"/>
        <v>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72"/>
    </row>
    <row r="137" spans="1:29" ht="26.25" customHeight="1" x14ac:dyDescent="0.25">
      <c r="A137" s="30" t="s">
        <v>286</v>
      </c>
      <c r="B137" s="35" t="s">
        <v>287</v>
      </c>
      <c r="C137" s="32">
        <v>2</v>
      </c>
      <c r="D137" s="32">
        <v>2</v>
      </c>
      <c r="E137" s="7">
        <f t="shared" si="9"/>
        <v>90</v>
      </c>
      <c r="F137" s="7">
        <f t="shared" si="10"/>
        <v>90</v>
      </c>
      <c r="G137" s="32"/>
      <c r="H137" s="32"/>
      <c r="I137" s="32"/>
      <c r="J137" s="32"/>
      <c r="K137" s="32"/>
      <c r="L137" s="32">
        <v>32</v>
      </c>
      <c r="M137" s="32">
        <v>54</v>
      </c>
      <c r="N137" s="32">
        <v>4</v>
      </c>
      <c r="O137" s="32">
        <v>12</v>
      </c>
      <c r="P137" s="32">
        <v>23</v>
      </c>
      <c r="Q137" s="32">
        <v>5</v>
      </c>
      <c r="R137" s="32">
        <v>0</v>
      </c>
      <c r="S137" s="32">
        <v>8</v>
      </c>
      <c r="T137" s="32">
        <v>26</v>
      </c>
      <c r="U137" s="32">
        <v>1</v>
      </c>
      <c r="V137" s="32"/>
      <c r="W137" s="32">
        <v>12</v>
      </c>
      <c r="X137" s="32">
        <v>80</v>
      </c>
      <c r="Y137" s="32">
        <v>80</v>
      </c>
      <c r="Z137" s="32">
        <v>8</v>
      </c>
      <c r="AA137" s="32">
        <v>26</v>
      </c>
      <c r="AB137" s="32"/>
      <c r="AC137" s="72"/>
    </row>
    <row r="138" spans="1:29" x14ac:dyDescent="0.25">
      <c r="A138" s="30" t="s">
        <v>288</v>
      </c>
      <c r="B138" s="35" t="s">
        <v>289</v>
      </c>
      <c r="C138" s="32"/>
      <c r="D138" s="32"/>
      <c r="E138" s="7">
        <f t="shared" si="9"/>
        <v>0</v>
      </c>
      <c r="F138" s="7">
        <f t="shared" si="10"/>
        <v>0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72"/>
    </row>
    <row r="139" spans="1:29" x14ac:dyDescent="0.25">
      <c r="A139" s="30" t="s">
        <v>290</v>
      </c>
      <c r="B139" s="35" t="s">
        <v>291</v>
      </c>
      <c r="C139" s="32">
        <v>27</v>
      </c>
      <c r="D139" s="32">
        <v>22</v>
      </c>
      <c r="E139" s="7">
        <f t="shared" si="9"/>
        <v>814</v>
      </c>
      <c r="F139" s="7">
        <f t="shared" si="10"/>
        <v>549</v>
      </c>
      <c r="G139" s="32"/>
      <c r="H139" s="32">
        <v>98</v>
      </c>
      <c r="I139" s="32">
        <v>113</v>
      </c>
      <c r="J139" s="32">
        <v>54</v>
      </c>
      <c r="K139" s="32"/>
      <c r="L139" s="32">
        <v>196</v>
      </c>
      <c r="M139" s="32">
        <v>254</v>
      </c>
      <c r="N139" s="32">
        <v>99</v>
      </c>
      <c r="O139" s="32">
        <v>89</v>
      </c>
      <c r="P139" s="32">
        <v>37</v>
      </c>
      <c r="Q139" s="32">
        <v>9</v>
      </c>
      <c r="R139" s="32">
        <v>5</v>
      </c>
      <c r="S139" s="32">
        <v>4</v>
      </c>
      <c r="T139" s="32">
        <v>38</v>
      </c>
      <c r="U139" s="32">
        <v>3</v>
      </c>
      <c r="V139" s="32"/>
      <c r="W139" s="32">
        <v>63</v>
      </c>
      <c r="X139" s="32">
        <v>531</v>
      </c>
      <c r="Y139" s="32">
        <v>292</v>
      </c>
      <c r="Z139" s="32">
        <v>14</v>
      </c>
      <c r="AA139" s="32">
        <v>31</v>
      </c>
      <c r="AB139" s="32">
        <v>3</v>
      </c>
      <c r="AC139" s="72"/>
    </row>
    <row r="140" spans="1:29" x14ac:dyDescent="0.25">
      <c r="A140" s="30" t="s">
        <v>292</v>
      </c>
      <c r="B140" s="35" t="s">
        <v>293</v>
      </c>
      <c r="C140" s="32">
        <v>7</v>
      </c>
      <c r="D140" s="32">
        <v>7</v>
      </c>
      <c r="E140" s="7">
        <f t="shared" si="9"/>
        <v>182</v>
      </c>
      <c r="F140" s="7">
        <f t="shared" si="10"/>
        <v>182</v>
      </c>
      <c r="G140" s="32"/>
      <c r="H140" s="32"/>
      <c r="I140" s="32"/>
      <c r="J140" s="32"/>
      <c r="K140" s="32"/>
      <c r="L140" s="32">
        <v>43</v>
      </c>
      <c r="M140" s="32">
        <v>75</v>
      </c>
      <c r="N140" s="32">
        <v>64</v>
      </c>
      <c r="O140" s="32">
        <v>11</v>
      </c>
      <c r="P140" s="32">
        <v>6</v>
      </c>
      <c r="Q140" s="32">
        <v>5</v>
      </c>
      <c r="R140" s="32">
        <v>3</v>
      </c>
      <c r="S140" s="32"/>
      <c r="T140" s="32">
        <v>14</v>
      </c>
      <c r="U140" s="32"/>
      <c r="V140" s="32"/>
      <c r="W140" s="32">
        <v>10</v>
      </c>
      <c r="X140" s="32">
        <v>158</v>
      </c>
      <c r="Y140" s="32">
        <v>158</v>
      </c>
      <c r="Z140" s="32"/>
      <c r="AA140" s="32">
        <v>13</v>
      </c>
      <c r="AB140" s="32"/>
      <c r="AC140" s="72"/>
    </row>
    <row r="141" spans="1:29" ht="27.75" customHeight="1" x14ac:dyDescent="0.25">
      <c r="A141" s="30" t="s">
        <v>294</v>
      </c>
      <c r="B141" s="35" t="s">
        <v>295</v>
      </c>
      <c r="C141" s="32">
        <v>1</v>
      </c>
      <c r="D141" s="32"/>
      <c r="E141" s="7">
        <f t="shared" si="9"/>
        <v>12</v>
      </c>
      <c r="F141" s="7">
        <f t="shared" si="10"/>
        <v>0</v>
      </c>
      <c r="G141" s="32"/>
      <c r="H141" s="32">
        <v>12</v>
      </c>
      <c r="I141" s="32"/>
      <c r="J141" s="32"/>
      <c r="K141" s="32"/>
      <c r="L141" s="32"/>
      <c r="M141" s="32"/>
      <c r="N141" s="32"/>
      <c r="O141" s="32">
        <v>2</v>
      </c>
      <c r="P141" s="32">
        <v>1</v>
      </c>
      <c r="Q141" s="32">
        <v>0</v>
      </c>
      <c r="R141" s="32">
        <v>1</v>
      </c>
      <c r="S141" s="32">
        <v>1</v>
      </c>
      <c r="T141" s="32"/>
      <c r="U141" s="32"/>
      <c r="V141" s="32"/>
      <c r="W141" s="32">
        <v>5</v>
      </c>
      <c r="X141" s="32">
        <v>12</v>
      </c>
      <c r="Y141" s="32"/>
      <c r="Z141" s="32">
        <v>1</v>
      </c>
      <c r="AA141" s="32"/>
      <c r="AB141" s="32"/>
      <c r="AC141" s="72"/>
    </row>
    <row r="142" spans="1:29" ht="28.5" customHeight="1" x14ac:dyDescent="0.25">
      <c r="A142" s="30" t="s">
        <v>296</v>
      </c>
      <c r="B142" s="35" t="s">
        <v>297</v>
      </c>
      <c r="C142" s="32"/>
      <c r="D142" s="32"/>
      <c r="E142" s="7">
        <f t="shared" si="9"/>
        <v>0</v>
      </c>
      <c r="F142" s="7">
        <f t="shared" si="10"/>
        <v>0</v>
      </c>
      <c r="G142" s="32"/>
      <c r="H142" s="32"/>
      <c r="I142" s="32"/>
      <c r="J142" s="32"/>
      <c r="K142" s="32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72"/>
    </row>
    <row r="143" spans="1:29" ht="63.75" customHeight="1" x14ac:dyDescent="0.25">
      <c r="A143" s="30" t="s">
        <v>298</v>
      </c>
      <c r="B143" s="35" t="s">
        <v>299</v>
      </c>
      <c r="C143" s="32">
        <v>74</v>
      </c>
      <c r="D143" s="32">
        <v>58</v>
      </c>
      <c r="E143" s="7">
        <f t="shared" si="9"/>
        <v>983</v>
      </c>
      <c r="F143" s="7">
        <f t="shared" si="10"/>
        <v>457</v>
      </c>
      <c r="G143" s="32"/>
      <c r="H143" s="32"/>
      <c r="I143" s="32">
        <v>271</v>
      </c>
      <c r="J143" s="32">
        <v>255</v>
      </c>
      <c r="K143" s="32"/>
      <c r="L143" s="32"/>
      <c r="M143" s="32">
        <v>225</v>
      </c>
      <c r="N143" s="32">
        <v>232</v>
      </c>
      <c r="O143" s="32">
        <v>118</v>
      </c>
      <c r="P143" s="32">
        <v>26</v>
      </c>
      <c r="Q143" s="32">
        <v>5</v>
      </c>
      <c r="R143" s="32"/>
      <c r="S143" s="32">
        <v>63</v>
      </c>
      <c r="T143" s="32">
        <v>58</v>
      </c>
      <c r="U143" s="32"/>
      <c r="V143" s="32"/>
      <c r="W143" s="32">
        <v>15</v>
      </c>
      <c r="X143" s="32">
        <v>623</v>
      </c>
      <c r="Y143" s="32">
        <v>264</v>
      </c>
      <c r="Z143" s="32">
        <v>56</v>
      </c>
      <c r="AA143" s="32">
        <v>43</v>
      </c>
      <c r="AB143" s="32"/>
      <c r="AC143" s="72"/>
    </row>
    <row r="144" spans="1:29" ht="39.75" customHeight="1" x14ac:dyDescent="0.25">
      <c r="A144" s="30" t="s">
        <v>300</v>
      </c>
      <c r="B144" s="35" t="s">
        <v>301</v>
      </c>
      <c r="C144" s="36">
        <v>5</v>
      </c>
      <c r="D144" s="36">
        <v>5</v>
      </c>
      <c r="E144" s="7">
        <f t="shared" si="9"/>
        <v>345</v>
      </c>
      <c r="F144" s="7">
        <f t="shared" si="10"/>
        <v>237</v>
      </c>
      <c r="G144" s="36"/>
      <c r="H144" s="36">
        <v>43</v>
      </c>
      <c r="I144" s="36">
        <v>65</v>
      </c>
      <c r="J144" s="36"/>
      <c r="K144" s="36"/>
      <c r="L144" s="36">
        <v>115</v>
      </c>
      <c r="M144" s="36">
        <v>122</v>
      </c>
      <c r="N144" s="36"/>
      <c r="O144" s="36">
        <v>33</v>
      </c>
      <c r="P144" s="36">
        <v>31</v>
      </c>
      <c r="Q144" s="36">
        <v>5</v>
      </c>
      <c r="R144" s="36">
        <v>1</v>
      </c>
      <c r="S144" s="36">
        <v>2</v>
      </c>
      <c r="T144" s="36">
        <v>25</v>
      </c>
      <c r="U144" s="36">
        <v>3</v>
      </c>
      <c r="V144" s="36"/>
      <c r="W144" s="36">
        <v>6</v>
      </c>
      <c r="X144" s="36">
        <v>222</v>
      </c>
      <c r="Y144" s="36">
        <v>222</v>
      </c>
      <c r="Z144" s="36">
        <v>2</v>
      </c>
      <c r="AA144" s="36">
        <v>24</v>
      </c>
      <c r="AB144" s="36">
        <v>3</v>
      </c>
      <c r="AC144" s="72"/>
    </row>
    <row r="145" spans="1:29" x14ac:dyDescent="0.25">
      <c r="A145" s="9" t="s">
        <v>9</v>
      </c>
      <c r="B145" s="10">
        <v>139</v>
      </c>
      <c r="C145" s="11">
        <f t="shared" ref="C145:AB145" si="11">SUM(C7:C144)</f>
        <v>508</v>
      </c>
      <c r="D145" s="11">
        <f t="shared" si="11"/>
        <v>400</v>
      </c>
      <c r="E145" s="11">
        <f t="shared" si="11"/>
        <v>14877</v>
      </c>
      <c r="F145" s="11">
        <f t="shared" si="11"/>
        <v>8612</v>
      </c>
      <c r="G145" s="11">
        <f t="shared" si="11"/>
        <v>0</v>
      </c>
      <c r="H145" s="11">
        <f t="shared" si="11"/>
        <v>1196</v>
      </c>
      <c r="I145" s="11">
        <f t="shared" si="11"/>
        <v>3151</v>
      </c>
      <c r="J145" s="11">
        <f t="shared" si="11"/>
        <v>1918</v>
      </c>
      <c r="K145" s="11">
        <f t="shared" si="11"/>
        <v>0</v>
      </c>
      <c r="L145" s="11">
        <f t="shared" si="11"/>
        <v>2185</v>
      </c>
      <c r="M145" s="11">
        <f t="shared" si="11"/>
        <v>4064</v>
      </c>
      <c r="N145" s="11">
        <f t="shared" si="11"/>
        <v>2363</v>
      </c>
      <c r="O145" s="11">
        <f t="shared" si="11"/>
        <v>1546</v>
      </c>
      <c r="P145" s="11">
        <f t="shared" si="11"/>
        <v>893</v>
      </c>
      <c r="Q145" s="11">
        <f t="shared" si="11"/>
        <v>170</v>
      </c>
      <c r="R145" s="11">
        <f t="shared" si="11"/>
        <v>608</v>
      </c>
      <c r="S145" s="11">
        <f t="shared" si="11"/>
        <v>448</v>
      </c>
      <c r="T145" s="11">
        <f t="shared" si="11"/>
        <v>824</v>
      </c>
      <c r="U145" s="11">
        <f t="shared" si="11"/>
        <v>44</v>
      </c>
      <c r="V145" s="11">
        <f t="shared" si="11"/>
        <v>0</v>
      </c>
      <c r="W145" s="11">
        <f t="shared" si="11"/>
        <v>1092</v>
      </c>
      <c r="X145" s="11">
        <f t="shared" si="11"/>
        <v>11824</v>
      </c>
      <c r="Y145" s="11">
        <f t="shared" si="11"/>
        <v>6589</v>
      </c>
      <c r="Z145" s="11">
        <f t="shared" si="11"/>
        <v>557</v>
      </c>
      <c r="AA145" s="11">
        <f t="shared" si="11"/>
        <v>889</v>
      </c>
      <c r="AB145" s="11">
        <f t="shared" si="11"/>
        <v>79</v>
      </c>
      <c r="AC145" s="72"/>
    </row>
    <row r="147" spans="1:29" x14ac:dyDescent="0.25">
      <c r="G147" s="73"/>
      <c r="H147" s="72"/>
    </row>
    <row r="148" spans="1:29" x14ac:dyDescent="0.25">
      <c r="H148" s="72"/>
    </row>
  </sheetData>
  <mergeCells count="24">
    <mergeCell ref="P3:P4"/>
    <mergeCell ref="W2:W4"/>
    <mergeCell ref="T3:T4"/>
    <mergeCell ref="U3:U4"/>
    <mergeCell ref="V3:V4"/>
    <mergeCell ref="Q3:Q4"/>
    <mergeCell ref="R3:R4"/>
    <mergeCell ref="S3:S4"/>
    <mergeCell ref="A1:N1"/>
    <mergeCell ref="Y3:Y4"/>
    <mergeCell ref="Z3:Z4"/>
    <mergeCell ref="AA3:AA4"/>
    <mergeCell ref="AB3:AB4"/>
    <mergeCell ref="X2:X4"/>
    <mergeCell ref="Y2:AB2"/>
    <mergeCell ref="A2:A4"/>
    <mergeCell ref="B2:B4"/>
    <mergeCell ref="C2:D3"/>
    <mergeCell ref="E2:N2"/>
    <mergeCell ref="O2:V2"/>
    <mergeCell ref="E3:E4"/>
    <mergeCell ref="F3:J3"/>
    <mergeCell ref="K3:N3"/>
    <mergeCell ref="O3:O4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0"/>
      <c r="B1" s="131"/>
      <c r="C1" s="131"/>
      <c r="D1" s="131"/>
      <c r="E1" s="132"/>
    </row>
    <row r="2" spans="1:5" ht="21.75" hidden="1" customHeight="1" x14ac:dyDescent="0.2">
      <c r="A2" s="133"/>
      <c r="B2" s="134"/>
      <c r="C2" s="134"/>
      <c r="D2" s="134"/>
      <c r="E2" s="135"/>
    </row>
    <row r="3" spans="1:5" ht="31.5" hidden="1" customHeight="1" x14ac:dyDescent="0.2">
      <c r="A3" s="136"/>
      <c r="B3" s="136" t="s">
        <v>2</v>
      </c>
      <c r="C3" s="136" t="s">
        <v>302</v>
      </c>
      <c r="D3" s="136" t="s">
        <v>303</v>
      </c>
      <c r="E3" s="136" t="s">
        <v>304</v>
      </c>
    </row>
    <row r="4" spans="1:5" ht="46.5" hidden="1" customHeight="1" x14ac:dyDescent="0.2">
      <c r="A4" s="137"/>
      <c r="B4" s="137"/>
      <c r="C4" s="136"/>
      <c r="D4" s="136"/>
      <c r="E4" s="136"/>
    </row>
    <row r="5" spans="1:5" hidden="1" x14ac:dyDescent="0.2">
      <c r="A5" s="2">
        <v>1</v>
      </c>
      <c r="B5" s="12">
        <v>2</v>
      </c>
      <c r="C5" s="12">
        <v>3</v>
      </c>
      <c r="D5" s="12">
        <v>4</v>
      </c>
      <c r="E5" s="12">
        <v>5</v>
      </c>
    </row>
    <row r="6" spans="1:5" hidden="1" x14ac:dyDescent="0.2">
      <c r="A6" s="13" t="s">
        <v>9</v>
      </c>
      <c r="B6" s="14" t="s">
        <v>27</v>
      </c>
      <c r="C6" s="15">
        <f>SUM(C7:C8)</f>
        <v>0</v>
      </c>
      <c r="D6" s="15">
        <f>SUM(D7:D8)</f>
        <v>0</v>
      </c>
      <c r="E6" s="15">
        <f>SUM(E7:E8)</f>
        <v>0</v>
      </c>
    </row>
    <row r="7" spans="1:5" hidden="1" x14ac:dyDescent="0.2">
      <c r="A7" s="16" t="s">
        <v>305</v>
      </c>
      <c r="B7" s="14" t="s">
        <v>29</v>
      </c>
      <c r="C7" s="17"/>
      <c r="D7" s="17"/>
      <c r="E7" s="17"/>
    </row>
    <row r="8" spans="1:5" hidden="1" x14ac:dyDescent="0.2">
      <c r="A8" s="18" t="s">
        <v>306</v>
      </c>
      <c r="B8" s="14" t="s">
        <v>31</v>
      </c>
      <c r="C8" s="17"/>
      <c r="D8" s="17"/>
      <c r="E8" s="17"/>
    </row>
    <row r="9" spans="1:5" hidden="1" x14ac:dyDescent="0.2">
      <c r="A9" s="19"/>
      <c r="B9" s="19"/>
      <c r="C9" s="19"/>
      <c r="D9" s="19"/>
    </row>
    <row r="10" spans="1:5" hidden="1" x14ac:dyDescent="0.2">
      <c r="A10" s="19"/>
      <c r="B10" s="19"/>
      <c r="C10" s="19"/>
      <c r="D10" s="19"/>
    </row>
    <row r="11" spans="1:5" hidden="1" x14ac:dyDescent="0.2">
      <c r="A11" s="19"/>
      <c r="B11" s="19"/>
      <c r="C11" s="19"/>
      <c r="D11" s="19"/>
    </row>
    <row r="12" spans="1:5" hidden="1" x14ac:dyDescent="0.2">
      <c r="A12" s="19"/>
      <c r="B12" s="19"/>
      <c r="C12" s="19"/>
      <c r="D12" s="19"/>
    </row>
    <row r="13" spans="1:5" hidden="1" x14ac:dyDescent="0.2">
      <c r="A13" s="19"/>
      <c r="B13" s="19"/>
      <c r="C13" s="19"/>
      <c r="D13" s="19"/>
    </row>
    <row r="14" spans="1:5" hidden="1" x14ac:dyDescent="0.2">
      <c r="A14" s="19"/>
      <c r="B14" s="19"/>
      <c r="C14" s="19"/>
      <c r="D14" s="19"/>
    </row>
    <row r="15" spans="1:5" hidden="1" x14ac:dyDescent="0.2">
      <c r="A15" s="19"/>
      <c r="B15" s="19"/>
      <c r="C15" s="19"/>
      <c r="D15" s="20"/>
    </row>
    <row r="16" spans="1:5" hidden="1" x14ac:dyDescent="0.2">
      <c r="A16" s="19"/>
      <c r="B16" s="19"/>
      <c r="C16" s="19"/>
      <c r="D16" s="19"/>
    </row>
    <row r="17" spans="1:4" hidden="1" x14ac:dyDescent="0.2">
      <c r="A17" s="19"/>
      <c r="B17" s="19"/>
      <c r="C17" s="19"/>
      <c r="D17" s="19"/>
    </row>
    <row r="18" spans="1:4" hidden="1" x14ac:dyDescent="0.2">
      <c r="A18" s="19"/>
      <c r="B18" s="19"/>
      <c r="C18" s="19"/>
      <c r="D18" s="19"/>
    </row>
    <row r="19" spans="1:4" hidden="1" x14ac:dyDescent="0.2">
      <c r="A19" s="19"/>
      <c r="B19" s="19"/>
      <c r="C19" s="19"/>
      <c r="D19" s="19"/>
    </row>
    <row r="20" spans="1:4" hidden="1" x14ac:dyDescent="0.2">
      <c r="A20" s="19"/>
      <c r="B20" s="19"/>
      <c r="C20" s="19"/>
      <c r="D20" s="19"/>
    </row>
    <row r="21" spans="1:4" hidden="1" x14ac:dyDescent="0.2">
      <c r="A21" s="19"/>
      <c r="B21" s="19"/>
      <c r="C21" s="19"/>
      <c r="D21" s="19"/>
    </row>
    <row r="22" spans="1:4" hidden="1" x14ac:dyDescent="0.2">
      <c r="A22" s="19"/>
      <c r="B22" s="19"/>
      <c r="C22" s="19"/>
      <c r="D22" s="19"/>
    </row>
    <row r="23" spans="1:4" hidden="1" x14ac:dyDescent="0.2">
      <c r="A23" s="19"/>
      <c r="B23" s="19"/>
      <c r="C23" s="19"/>
      <c r="D23" s="19"/>
    </row>
    <row r="24" spans="1:4" hidden="1" x14ac:dyDescent="0.2">
      <c r="A24" s="19"/>
      <c r="B24" s="19"/>
      <c r="C24" s="19"/>
      <c r="D24" s="19"/>
    </row>
    <row r="25" spans="1:4" hidden="1" x14ac:dyDescent="0.2">
      <c r="A25" s="19"/>
      <c r="B25" s="19"/>
      <c r="C25" s="19"/>
      <c r="D25" s="19"/>
    </row>
    <row r="26" spans="1:4" hidden="1" x14ac:dyDescent="0.2">
      <c r="A26" s="19"/>
      <c r="B26" s="19"/>
      <c r="C26" s="19"/>
      <c r="D26" s="19"/>
    </row>
    <row r="27" spans="1:4" hidden="1" x14ac:dyDescent="0.2">
      <c r="A27" s="19"/>
      <c r="B27" s="19"/>
      <c r="C27" s="19"/>
      <c r="D27" s="19"/>
    </row>
    <row r="28" spans="1:4" hidden="1" x14ac:dyDescent="0.2">
      <c r="A28" s="19"/>
      <c r="B28" s="19"/>
      <c r="C28" s="19"/>
      <c r="D28" s="19"/>
    </row>
    <row r="29" spans="1:4" hidden="1" x14ac:dyDescent="0.2">
      <c r="A29" s="19"/>
      <c r="B29" s="19"/>
      <c r="C29" s="19"/>
      <c r="D29" s="19"/>
    </row>
    <row r="30" spans="1:4" hidden="1" x14ac:dyDescent="0.2">
      <c r="A30" s="19"/>
      <c r="B30" s="19"/>
      <c r="C30" s="19"/>
      <c r="D30" s="19"/>
    </row>
    <row r="31" spans="1:4" hidden="1" x14ac:dyDescent="0.2">
      <c r="A31" s="19"/>
      <c r="B31" s="19"/>
      <c r="C31" s="19"/>
      <c r="D31" s="19"/>
    </row>
    <row r="32" spans="1:4" hidden="1" x14ac:dyDescent="0.2">
      <c r="A32" s="19"/>
      <c r="B32" s="19"/>
      <c r="C32" s="19"/>
      <c r="D32" s="19"/>
    </row>
    <row r="33" spans="1:4" hidden="1" x14ac:dyDescent="0.2">
      <c r="A33" s="19"/>
      <c r="B33" s="19"/>
      <c r="C33" s="19"/>
      <c r="D33" s="19"/>
    </row>
    <row r="34" spans="1:4" hidden="1" x14ac:dyDescent="0.2">
      <c r="A34" s="19"/>
      <c r="B34" s="19"/>
      <c r="C34" s="19"/>
      <c r="D34" s="19"/>
    </row>
    <row r="35" spans="1:4" hidden="1" x14ac:dyDescent="0.2">
      <c r="A35" s="19"/>
      <c r="B35" s="19"/>
      <c r="C35" s="19"/>
      <c r="D35" s="19"/>
    </row>
    <row r="36" spans="1:4" hidden="1" x14ac:dyDescent="0.2">
      <c r="A36" s="19"/>
      <c r="B36" s="19"/>
      <c r="C36" s="19"/>
      <c r="D36" s="19"/>
    </row>
    <row r="37" spans="1:4" hidden="1" x14ac:dyDescent="0.2">
      <c r="A37" s="19"/>
      <c r="B37" s="19"/>
      <c r="C37" s="19"/>
      <c r="D37" s="19"/>
    </row>
    <row r="38" spans="1:4" hidden="1" x14ac:dyDescent="0.2">
      <c r="A38" s="19"/>
      <c r="B38" s="19"/>
      <c r="C38" s="19"/>
      <c r="D38" s="19"/>
    </row>
    <row r="39" spans="1:4" hidden="1" x14ac:dyDescent="0.2">
      <c r="A39" s="19"/>
      <c r="B39" s="19"/>
      <c r="C39" s="19"/>
      <c r="D39" s="19"/>
    </row>
    <row r="40" spans="1:4" hidden="1" x14ac:dyDescent="0.2">
      <c r="A40" s="19"/>
      <c r="B40" s="19"/>
      <c r="C40" s="19"/>
      <c r="D40" s="19"/>
    </row>
    <row r="41" spans="1:4" hidden="1" x14ac:dyDescent="0.2">
      <c r="A41" s="19"/>
      <c r="B41" s="19"/>
      <c r="C41" s="19"/>
      <c r="D41" s="19"/>
    </row>
    <row r="42" spans="1:4" hidden="1" x14ac:dyDescent="0.2">
      <c r="A42" s="19"/>
      <c r="B42" s="19"/>
      <c r="C42" s="19"/>
      <c r="D42" s="19"/>
    </row>
    <row r="43" spans="1:4" hidden="1" x14ac:dyDescent="0.2">
      <c r="A43" s="19"/>
      <c r="B43" s="19"/>
      <c r="C43" s="19"/>
      <c r="D43" s="19"/>
    </row>
    <row r="44" spans="1:4" hidden="1" x14ac:dyDescent="0.2">
      <c r="A44" s="19"/>
      <c r="B44" s="19"/>
      <c r="C44" s="19"/>
      <c r="D44" s="19"/>
    </row>
    <row r="45" spans="1:4" hidden="1" x14ac:dyDescent="0.2">
      <c r="A45" s="19"/>
      <c r="B45" s="19"/>
      <c r="C45" s="19"/>
      <c r="D45" s="19"/>
    </row>
    <row r="46" spans="1:4" hidden="1" x14ac:dyDescent="0.2">
      <c r="A46" s="19"/>
      <c r="B46" s="19"/>
      <c r="C46" s="19"/>
      <c r="D46" s="19"/>
    </row>
    <row r="47" spans="1:4" hidden="1" x14ac:dyDescent="0.2">
      <c r="A47" s="19"/>
      <c r="B47" s="19"/>
      <c r="C47" s="19"/>
      <c r="D47" s="19"/>
    </row>
    <row r="48" spans="1:4" hidden="1" x14ac:dyDescent="0.2">
      <c r="A48" s="19"/>
      <c r="B48" s="19"/>
      <c r="C48" s="19"/>
      <c r="D48" s="19"/>
    </row>
    <row r="49" spans="1:4" hidden="1" x14ac:dyDescent="0.2">
      <c r="A49" s="19"/>
      <c r="B49" s="19"/>
      <c r="C49" s="19"/>
      <c r="D49" s="19"/>
    </row>
    <row r="50" spans="1:4" hidden="1" x14ac:dyDescent="0.2">
      <c r="A50" s="19"/>
      <c r="B50" s="19"/>
      <c r="C50" s="19"/>
      <c r="D50" s="19"/>
    </row>
    <row r="51" spans="1:4" hidden="1" x14ac:dyDescent="0.2">
      <c r="A51" s="19"/>
      <c r="B51" s="19"/>
      <c r="C51" s="19"/>
      <c r="D51" s="19"/>
    </row>
    <row r="52" spans="1:4" hidden="1" x14ac:dyDescent="0.2">
      <c r="A52" s="19"/>
      <c r="B52" s="19"/>
      <c r="C52" s="19"/>
      <c r="D52" s="19"/>
    </row>
    <row r="53" spans="1:4" hidden="1" x14ac:dyDescent="0.2">
      <c r="A53" s="19"/>
      <c r="B53" s="19"/>
      <c r="C53" s="19"/>
      <c r="D53" s="19"/>
    </row>
    <row r="54" spans="1:4" hidden="1" x14ac:dyDescent="0.2">
      <c r="A54" s="21"/>
      <c r="B54" s="21"/>
      <c r="C54" s="21"/>
      <c r="D54" s="21"/>
    </row>
    <row r="55" spans="1:4" hidden="1" x14ac:dyDescent="0.2">
      <c r="A55" s="21"/>
      <c r="B55" s="21"/>
      <c r="C55" s="21"/>
      <c r="D55" s="21"/>
    </row>
    <row r="56" spans="1:4" hidden="1" x14ac:dyDescent="0.2">
      <c r="A56" s="21"/>
      <c r="B56" s="21"/>
      <c r="C56" s="21"/>
      <c r="D56" s="21"/>
    </row>
    <row r="57" spans="1:4" hidden="1" x14ac:dyDescent="0.2">
      <c r="A57" s="21"/>
      <c r="B57" s="21"/>
      <c r="C57" s="21"/>
      <c r="D57" s="21"/>
    </row>
    <row r="58" spans="1:4" hidden="1" x14ac:dyDescent="0.2">
      <c r="A58" s="21"/>
      <c r="B58" s="21"/>
      <c r="C58" s="21"/>
      <c r="D58" s="21"/>
    </row>
    <row r="59" spans="1:4" hidden="1" x14ac:dyDescent="0.2">
      <c r="A59" s="21"/>
      <c r="B59" s="21"/>
      <c r="C59" s="21"/>
      <c r="D59" s="21"/>
    </row>
    <row r="60" spans="1:4" hidden="1" x14ac:dyDescent="0.2">
      <c r="A60" s="21"/>
      <c r="B60" s="21"/>
      <c r="C60" s="21"/>
      <c r="D60" s="21"/>
    </row>
    <row r="61" spans="1:4" hidden="1" x14ac:dyDescent="0.2">
      <c r="A61" s="21"/>
      <c r="B61" s="21"/>
      <c r="C61" s="21"/>
      <c r="D61" s="21"/>
    </row>
    <row r="62" spans="1:4" hidden="1" x14ac:dyDescent="0.2">
      <c r="A62" s="21"/>
      <c r="B62" s="21"/>
      <c r="C62" s="21"/>
      <c r="D62" s="21"/>
    </row>
    <row r="63" spans="1:4" hidden="1" x14ac:dyDescent="0.2">
      <c r="A63" s="21"/>
      <c r="B63" s="21"/>
      <c r="C63" s="21"/>
      <c r="D63" s="21"/>
    </row>
    <row r="64" spans="1:4" hidden="1" x14ac:dyDescent="0.2">
      <c r="A64" s="21"/>
      <c r="B64" s="21"/>
      <c r="C64" s="21"/>
      <c r="D64" s="21"/>
    </row>
    <row r="65" spans="1:4" hidden="1" x14ac:dyDescent="0.2">
      <c r="A65" s="21"/>
      <c r="B65" s="21"/>
      <c r="C65" s="21"/>
      <c r="D65" s="21"/>
    </row>
    <row r="66" spans="1:4" hidden="1" x14ac:dyDescent="0.2">
      <c r="A66" s="21"/>
      <c r="B66" s="21"/>
      <c r="C66" s="21"/>
      <c r="D66" s="21"/>
    </row>
    <row r="67" spans="1:4" hidden="1" x14ac:dyDescent="0.2">
      <c r="A67" s="21"/>
      <c r="B67" s="21"/>
      <c r="C67" s="21"/>
      <c r="D67" s="21"/>
    </row>
    <row r="68" spans="1:4" hidden="1" x14ac:dyDescent="0.2">
      <c r="A68" s="21"/>
      <c r="B68" s="21"/>
      <c r="C68" s="21"/>
      <c r="D68" s="21"/>
    </row>
    <row r="69" spans="1:4" hidden="1" x14ac:dyDescent="0.2">
      <c r="A69" s="21"/>
      <c r="B69" s="21"/>
      <c r="C69" s="21"/>
      <c r="D69" s="21"/>
    </row>
    <row r="70" spans="1:4" hidden="1" x14ac:dyDescent="0.2">
      <c r="A70" s="21"/>
      <c r="B70" s="21"/>
      <c r="C70" s="21"/>
      <c r="D70" s="21"/>
    </row>
    <row r="71" spans="1:4" hidden="1" x14ac:dyDescent="0.2">
      <c r="A71" s="21"/>
      <c r="B71" s="21"/>
      <c r="C71" s="21"/>
      <c r="D71" s="21"/>
    </row>
    <row r="72" spans="1:4" hidden="1" x14ac:dyDescent="0.2">
      <c r="A72" s="21"/>
      <c r="B72" s="21"/>
      <c r="C72" s="21"/>
      <c r="D72" s="21"/>
    </row>
    <row r="73" spans="1:4" hidden="1" x14ac:dyDescent="0.2">
      <c r="A73" s="21"/>
      <c r="B73" s="21"/>
      <c r="C73" s="21"/>
      <c r="D73" s="21"/>
    </row>
    <row r="74" spans="1:4" hidden="1" x14ac:dyDescent="0.2">
      <c r="A74" s="21"/>
      <c r="B74" s="21"/>
      <c r="C74" s="21"/>
      <c r="D74" s="21"/>
    </row>
    <row r="75" spans="1:4" hidden="1" x14ac:dyDescent="0.2">
      <c r="A75" s="21"/>
      <c r="B75" s="21"/>
      <c r="C75" s="21"/>
      <c r="D75" s="21"/>
    </row>
    <row r="76" spans="1:4" hidden="1" x14ac:dyDescent="0.2">
      <c r="A76" s="21"/>
      <c r="B76" s="21"/>
      <c r="C76" s="21"/>
      <c r="D76" s="21"/>
    </row>
    <row r="77" spans="1:4" hidden="1" x14ac:dyDescent="0.2">
      <c r="A77" s="21"/>
      <c r="B77" s="21"/>
      <c r="C77" s="21"/>
      <c r="D77" s="21"/>
    </row>
    <row r="78" spans="1:4" hidden="1" x14ac:dyDescent="0.2">
      <c r="A78" s="21"/>
      <c r="B78" s="21"/>
      <c r="C78" s="21"/>
      <c r="D78" s="21"/>
    </row>
    <row r="79" spans="1:4" hidden="1" x14ac:dyDescent="0.2">
      <c r="A79" s="21"/>
      <c r="B79" s="21"/>
      <c r="C79" s="21"/>
      <c r="D79" s="21"/>
    </row>
    <row r="80" spans="1:4" hidden="1" x14ac:dyDescent="0.2">
      <c r="A80" s="21"/>
      <c r="B80" s="21"/>
      <c r="C80" s="21"/>
      <c r="D80" s="21"/>
    </row>
    <row r="81" spans="1:4" hidden="1" x14ac:dyDescent="0.2">
      <c r="A81" s="21"/>
      <c r="B81" s="21"/>
      <c r="C81" s="21"/>
      <c r="D81" s="21"/>
    </row>
    <row r="82" spans="1:4" hidden="1" x14ac:dyDescent="0.2">
      <c r="A82" s="21"/>
      <c r="B82" s="21"/>
      <c r="C82" s="21"/>
      <c r="D82" s="21"/>
    </row>
    <row r="83" spans="1:4" hidden="1" x14ac:dyDescent="0.2">
      <c r="A83" s="21"/>
      <c r="B83" s="21"/>
      <c r="C83" s="21"/>
      <c r="D83" s="21"/>
    </row>
    <row r="84" spans="1:4" hidden="1" x14ac:dyDescent="0.2">
      <c r="A84" s="21"/>
      <c r="B84" s="21"/>
      <c r="C84" s="21"/>
      <c r="D84" s="21"/>
    </row>
    <row r="85" spans="1:4" hidden="1" x14ac:dyDescent="0.2">
      <c r="A85" s="21"/>
      <c r="B85" s="21"/>
      <c r="C85" s="21"/>
      <c r="D85" s="21"/>
    </row>
    <row r="86" spans="1:4" hidden="1" x14ac:dyDescent="0.2">
      <c r="A86" s="21"/>
      <c r="B86" s="21"/>
      <c r="C86" s="21"/>
      <c r="D86" s="21"/>
    </row>
    <row r="87" spans="1:4" hidden="1" x14ac:dyDescent="0.2">
      <c r="A87" s="21"/>
      <c r="B87" s="21"/>
      <c r="C87" s="21"/>
      <c r="D87" s="21"/>
    </row>
    <row r="88" spans="1:4" hidden="1" x14ac:dyDescent="0.2">
      <c r="A88" s="21"/>
      <c r="B88" s="21"/>
      <c r="C88" s="21"/>
      <c r="D88" s="21"/>
    </row>
    <row r="89" spans="1:4" hidden="1" x14ac:dyDescent="0.2">
      <c r="A89" s="21"/>
      <c r="B89" s="21"/>
      <c r="C89" s="21"/>
      <c r="D89" s="21"/>
    </row>
    <row r="90" spans="1:4" hidden="1" x14ac:dyDescent="0.2">
      <c r="A90" s="21"/>
      <c r="B90" s="21"/>
      <c r="C90" s="21"/>
      <c r="D90" s="21"/>
    </row>
    <row r="91" spans="1:4" hidden="1" x14ac:dyDescent="0.2">
      <c r="A91" s="21"/>
      <c r="B91" s="21"/>
      <c r="C91" s="21"/>
      <c r="D91" s="21"/>
    </row>
    <row r="92" spans="1:4" hidden="1" x14ac:dyDescent="0.2">
      <c r="A92" s="21"/>
      <c r="B92" s="21"/>
      <c r="C92" s="21"/>
      <c r="D92" s="21"/>
    </row>
    <row r="93" spans="1:4" hidden="1" x14ac:dyDescent="0.2">
      <c r="A93" s="21"/>
      <c r="B93" s="21"/>
      <c r="C93" s="21"/>
      <c r="D93" s="21"/>
    </row>
    <row r="94" spans="1:4" hidden="1" x14ac:dyDescent="0.2">
      <c r="A94" s="21"/>
      <c r="B94" s="21"/>
      <c r="C94" s="21"/>
      <c r="D94" s="21"/>
    </row>
    <row r="95" spans="1:4" hidden="1" x14ac:dyDescent="0.2">
      <c r="A95" s="21"/>
      <c r="B95" s="21"/>
      <c r="C95" s="21"/>
      <c r="D95" s="21"/>
    </row>
    <row r="96" spans="1:4" hidden="1" x14ac:dyDescent="0.2">
      <c r="A96" s="21"/>
      <c r="B96" s="21"/>
      <c r="C96" s="21"/>
      <c r="D96" s="21"/>
    </row>
    <row r="97" spans="1:4" hidden="1" x14ac:dyDescent="0.2">
      <c r="A97" s="21"/>
      <c r="B97" s="21"/>
      <c r="C97" s="21"/>
      <c r="D97" s="21"/>
    </row>
    <row r="98" spans="1:4" hidden="1" x14ac:dyDescent="0.2">
      <c r="A98" s="21"/>
      <c r="B98" s="21"/>
      <c r="C98" s="21"/>
      <c r="D98" s="21"/>
    </row>
    <row r="99" spans="1:4" hidden="1" x14ac:dyDescent="0.2">
      <c r="A99" s="21"/>
      <c r="B99" s="21"/>
      <c r="C99" s="21"/>
      <c r="D99" s="21"/>
    </row>
    <row r="100" spans="1:4" hidden="1" x14ac:dyDescent="0.2">
      <c r="A100" s="21"/>
      <c r="B100" s="21"/>
      <c r="C100" s="21"/>
      <c r="D100" s="21"/>
    </row>
    <row r="101" spans="1:4" hidden="1" x14ac:dyDescent="0.2">
      <c r="A101" s="21"/>
      <c r="B101" s="21"/>
      <c r="C101" s="21"/>
      <c r="D101" s="21"/>
    </row>
    <row r="102" spans="1:4" hidden="1" x14ac:dyDescent="0.2">
      <c r="A102" s="21"/>
      <c r="B102" s="21"/>
      <c r="C102" s="21"/>
      <c r="D102" s="21"/>
    </row>
    <row r="103" spans="1:4" hidden="1" x14ac:dyDescent="0.2">
      <c r="A103" s="21"/>
      <c r="B103" s="21"/>
      <c r="C103" s="21"/>
      <c r="D103" s="21"/>
    </row>
    <row r="104" spans="1:4" hidden="1" x14ac:dyDescent="0.2">
      <c r="A104" s="21"/>
      <c r="B104" s="21"/>
      <c r="C104" s="21"/>
      <c r="D104" s="21"/>
    </row>
    <row r="105" spans="1:4" hidden="1" x14ac:dyDescent="0.2">
      <c r="A105" s="21"/>
      <c r="B105" s="21"/>
      <c r="C105" s="21"/>
      <c r="D105" s="21"/>
    </row>
    <row r="106" spans="1:4" hidden="1" x14ac:dyDescent="0.2">
      <c r="A106" s="21"/>
      <c r="B106" s="21"/>
      <c r="C106" s="21"/>
      <c r="D106" s="21"/>
    </row>
    <row r="107" spans="1:4" hidden="1" x14ac:dyDescent="0.2">
      <c r="A107" s="21"/>
      <c r="B107" s="21"/>
      <c r="C107" s="21"/>
      <c r="D107" s="21"/>
    </row>
    <row r="108" spans="1:4" hidden="1" x14ac:dyDescent="0.2">
      <c r="A108" s="21"/>
      <c r="B108" s="21"/>
      <c r="C108" s="21"/>
      <c r="D108" s="21"/>
    </row>
    <row r="109" spans="1:4" hidden="1" x14ac:dyDescent="0.2">
      <c r="A109" s="21"/>
      <c r="B109" s="21"/>
      <c r="C109" s="21"/>
      <c r="D109" s="21"/>
    </row>
    <row r="110" spans="1:4" hidden="1" x14ac:dyDescent="0.2">
      <c r="A110" s="21"/>
      <c r="B110" s="21"/>
      <c r="C110" s="21"/>
      <c r="D110" s="21"/>
    </row>
    <row r="111" spans="1:4" hidden="1" x14ac:dyDescent="0.2">
      <c r="A111" s="21"/>
      <c r="B111" s="21"/>
      <c r="C111" s="21"/>
      <c r="D111" s="21"/>
    </row>
    <row r="112" spans="1:4" hidden="1" x14ac:dyDescent="0.2">
      <c r="A112" s="21"/>
      <c r="B112" s="21"/>
      <c r="C112" s="21"/>
      <c r="D112" s="21"/>
    </row>
    <row r="113" spans="1:4" hidden="1" x14ac:dyDescent="0.2">
      <c r="A113" s="21"/>
      <c r="B113" s="21"/>
      <c r="C113" s="21"/>
      <c r="D113" s="21"/>
    </row>
    <row r="114" spans="1:4" hidden="1" x14ac:dyDescent="0.2">
      <c r="A114" s="21"/>
      <c r="B114" s="21"/>
      <c r="C114" s="21"/>
      <c r="D114" s="21"/>
    </row>
    <row r="115" spans="1:4" hidden="1" x14ac:dyDescent="0.2">
      <c r="A115" s="21"/>
      <c r="B115" s="21"/>
      <c r="C115" s="21"/>
      <c r="D115" s="21"/>
    </row>
    <row r="116" spans="1:4" hidden="1" x14ac:dyDescent="0.2">
      <c r="A116" s="21"/>
      <c r="B116" s="21"/>
      <c r="C116" s="21"/>
      <c r="D116" s="21"/>
    </row>
    <row r="117" spans="1:4" hidden="1" x14ac:dyDescent="0.2">
      <c r="A117" s="21"/>
      <c r="B117" s="21"/>
      <c r="C117" s="21"/>
      <c r="D117" s="21"/>
    </row>
    <row r="118" spans="1:4" hidden="1" x14ac:dyDescent="0.2">
      <c r="A118" s="21"/>
      <c r="B118" s="21"/>
      <c r="C118" s="21"/>
      <c r="D118" s="21"/>
    </row>
    <row r="119" spans="1:4" hidden="1" x14ac:dyDescent="0.2">
      <c r="A119" s="21"/>
      <c r="B119" s="21"/>
      <c r="C119" s="21"/>
      <c r="D119" s="21"/>
    </row>
    <row r="120" spans="1:4" hidden="1" x14ac:dyDescent="0.2">
      <c r="A120" s="21"/>
      <c r="B120" s="21"/>
      <c r="C120" s="21"/>
      <c r="D120" s="21"/>
    </row>
    <row r="121" spans="1:4" hidden="1" x14ac:dyDescent="0.2">
      <c r="A121" s="21"/>
      <c r="B121" s="21"/>
      <c r="C121" s="21"/>
      <c r="D121" s="21"/>
    </row>
    <row r="122" spans="1:4" hidden="1" x14ac:dyDescent="0.2">
      <c r="A122" s="21"/>
      <c r="B122" s="21"/>
      <c r="C122" s="21"/>
      <c r="D122" s="21"/>
    </row>
    <row r="123" spans="1:4" hidden="1" x14ac:dyDescent="0.2">
      <c r="A123" s="21"/>
      <c r="B123" s="21"/>
      <c r="C123" s="21"/>
      <c r="D123" s="21"/>
    </row>
    <row r="124" spans="1:4" hidden="1" x14ac:dyDescent="0.2">
      <c r="A124" s="21"/>
      <c r="B124" s="21"/>
      <c r="C124" s="21"/>
      <c r="D124" s="21"/>
    </row>
    <row r="125" spans="1:4" hidden="1" x14ac:dyDescent="0.2">
      <c r="A125" s="21"/>
      <c r="B125" s="21"/>
      <c r="C125" s="21"/>
      <c r="D125" s="21"/>
    </row>
    <row r="126" spans="1:4" hidden="1" x14ac:dyDescent="0.2">
      <c r="A126" s="21"/>
      <c r="B126" s="21"/>
      <c r="C126" s="21"/>
      <c r="D126" s="21"/>
    </row>
    <row r="127" spans="1:4" hidden="1" x14ac:dyDescent="0.2">
      <c r="A127" s="21"/>
      <c r="B127" s="21"/>
      <c r="C127" s="21"/>
      <c r="D127" s="21"/>
    </row>
    <row r="128" spans="1:4" hidden="1" x14ac:dyDescent="0.2">
      <c r="A128" s="21"/>
      <c r="B128" s="21"/>
      <c r="C128" s="21"/>
      <c r="D128" s="21"/>
    </row>
    <row r="129" spans="1:4" hidden="1" x14ac:dyDescent="0.2">
      <c r="A129" s="21"/>
      <c r="B129" s="21"/>
      <c r="C129" s="21"/>
      <c r="D129" s="21"/>
    </row>
    <row r="130" spans="1:4" hidden="1" x14ac:dyDescent="0.2">
      <c r="A130" s="21"/>
      <c r="B130" s="21"/>
      <c r="C130" s="21"/>
      <c r="D130" s="21"/>
    </row>
    <row r="131" spans="1:4" hidden="1" x14ac:dyDescent="0.2">
      <c r="A131" s="21"/>
      <c r="B131" s="21"/>
      <c r="C131" s="21"/>
      <c r="D131" s="21"/>
    </row>
    <row r="132" spans="1:4" hidden="1" x14ac:dyDescent="0.2">
      <c r="A132" s="21"/>
      <c r="B132" s="21"/>
      <c r="C132" s="21"/>
      <c r="D132" s="21"/>
    </row>
    <row r="133" spans="1:4" hidden="1" x14ac:dyDescent="0.2">
      <c r="A133" s="21"/>
      <c r="B133" s="21"/>
      <c r="C133" s="21"/>
      <c r="D133" s="21"/>
    </row>
    <row r="134" spans="1:4" hidden="1" x14ac:dyDescent="0.2">
      <c r="A134" s="21"/>
      <c r="B134" s="21"/>
      <c r="C134" s="21"/>
      <c r="D134" s="21"/>
    </row>
    <row r="135" spans="1:4" hidden="1" x14ac:dyDescent="0.2">
      <c r="A135" s="21"/>
      <c r="B135" s="21"/>
      <c r="C135" s="21"/>
      <c r="D135" s="21"/>
    </row>
    <row r="136" spans="1:4" hidden="1" x14ac:dyDescent="0.2">
      <c r="A136" s="21"/>
      <c r="B136" s="21"/>
      <c r="C136" s="21"/>
      <c r="D136" s="21"/>
    </row>
    <row r="137" spans="1:4" hidden="1" x14ac:dyDescent="0.2">
      <c r="A137" s="21"/>
      <c r="B137" s="21"/>
      <c r="C137" s="21"/>
      <c r="D137" s="21"/>
    </row>
    <row r="138" spans="1:4" hidden="1" x14ac:dyDescent="0.2">
      <c r="A138" s="21"/>
      <c r="B138" s="21"/>
      <c r="C138" s="21"/>
      <c r="D138" s="21"/>
    </row>
    <row r="139" spans="1:4" hidden="1" x14ac:dyDescent="0.2">
      <c r="A139" s="21"/>
      <c r="B139" s="21"/>
      <c r="C139" s="21"/>
      <c r="D139" s="21"/>
    </row>
    <row r="140" spans="1:4" hidden="1" x14ac:dyDescent="0.2">
      <c r="A140" s="21"/>
      <c r="B140" s="21"/>
      <c r="C140" s="21"/>
      <c r="D140" s="21"/>
    </row>
    <row r="141" spans="1:4" hidden="1" x14ac:dyDescent="0.2">
      <c r="A141" s="21"/>
      <c r="B141" s="21"/>
      <c r="C141" s="21"/>
      <c r="D141" s="21"/>
    </row>
    <row r="142" spans="1:4" hidden="1" x14ac:dyDescent="0.2">
      <c r="A142" s="21"/>
      <c r="B142" s="21"/>
      <c r="C142" s="21"/>
      <c r="D142" s="21"/>
    </row>
    <row r="143" spans="1:4" hidden="1" x14ac:dyDescent="0.2">
      <c r="A143" s="21"/>
      <c r="B143" s="21"/>
      <c r="C143" s="21"/>
      <c r="D143" s="21"/>
    </row>
    <row r="144" spans="1:4" hidden="1" x14ac:dyDescent="0.2">
      <c r="A144" s="21"/>
      <c r="B144" s="21"/>
      <c r="C144" s="21"/>
      <c r="D144" s="21"/>
    </row>
    <row r="145" spans="1:4" hidden="1" x14ac:dyDescent="0.2">
      <c r="A145" s="21"/>
      <c r="B145" s="21"/>
      <c r="C145" s="21"/>
      <c r="D145" s="21"/>
    </row>
    <row r="146" spans="1:4" hidden="1" x14ac:dyDescent="0.2">
      <c r="A146" s="21"/>
      <c r="B146" s="21"/>
      <c r="C146" s="21"/>
      <c r="D146" s="21"/>
    </row>
    <row r="147" spans="1:4" hidden="1" x14ac:dyDescent="0.2">
      <c r="A147" s="21"/>
      <c r="B147" s="21"/>
      <c r="C147" s="21"/>
      <c r="D147" s="21"/>
    </row>
    <row r="148" spans="1:4" hidden="1" x14ac:dyDescent="0.2">
      <c r="A148" s="21"/>
      <c r="B148" s="21"/>
      <c r="C148" s="21"/>
      <c r="D148" s="21"/>
    </row>
    <row r="149" spans="1:4" hidden="1" x14ac:dyDescent="0.2">
      <c r="A149" s="21"/>
      <c r="B149" s="21"/>
      <c r="C149" s="21"/>
      <c r="D149" s="21"/>
    </row>
    <row r="150" spans="1:4" hidden="1" x14ac:dyDescent="0.2">
      <c r="A150" s="21"/>
      <c r="B150" s="21"/>
      <c r="C150" s="21"/>
      <c r="D150" s="21"/>
    </row>
    <row r="151" spans="1:4" hidden="1" x14ac:dyDescent="0.2">
      <c r="A151" s="21"/>
      <c r="B151" s="21"/>
      <c r="C151" s="21"/>
      <c r="D151" s="21"/>
    </row>
    <row r="152" spans="1:4" hidden="1" x14ac:dyDescent="0.2">
      <c r="A152" s="21"/>
      <c r="B152" s="21"/>
      <c r="C152" s="21"/>
      <c r="D152" s="21"/>
    </row>
    <row r="153" spans="1:4" hidden="1" x14ac:dyDescent="0.2">
      <c r="A153" s="21"/>
      <c r="B153" s="21"/>
      <c r="C153" s="21"/>
      <c r="D153" s="21"/>
    </row>
    <row r="154" spans="1:4" hidden="1" x14ac:dyDescent="0.2">
      <c r="A154" s="21"/>
      <c r="B154" s="21"/>
      <c r="C154" s="21"/>
      <c r="D154" s="21"/>
    </row>
    <row r="155" spans="1:4" hidden="1" x14ac:dyDescent="0.2">
      <c r="A155" s="21"/>
      <c r="B155" s="21"/>
      <c r="C155" s="21"/>
      <c r="D155" s="21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200-000000000000}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200-000001000000}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0"/>
      <c r="B1" s="131"/>
      <c r="C1" s="131"/>
      <c r="D1" s="131"/>
      <c r="E1" s="132"/>
    </row>
    <row r="2" spans="1:5" ht="21.75" hidden="1" customHeight="1" x14ac:dyDescent="0.2">
      <c r="A2" s="133"/>
      <c r="B2" s="134"/>
      <c r="C2" s="134"/>
      <c r="D2" s="134"/>
      <c r="E2" s="135"/>
    </row>
    <row r="3" spans="1:5" ht="31.5" hidden="1" customHeight="1" x14ac:dyDescent="0.2">
      <c r="A3" s="136"/>
      <c r="B3" s="136" t="s">
        <v>2</v>
      </c>
      <c r="C3" s="136" t="s">
        <v>302</v>
      </c>
      <c r="D3" s="136" t="s">
        <v>303</v>
      </c>
      <c r="E3" s="136" t="s">
        <v>304</v>
      </c>
    </row>
    <row r="4" spans="1:5" ht="46.5" hidden="1" customHeight="1" x14ac:dyDescent="0.2">
      <c r="A4" s="137"/>
      <c r="B4" s="137"/>
      <c r="C4" s="136"/>
      <c r="D4" s="136"/>
      <c r="E4" s="136"/>
    </row>
    <row r="5" spans="1:5" hidden="1" x14ac:dyDescent="0.2">
      <c r="A5" s="2">
        <v>1</v>
      </c>
      <c r="B5" s="12">
        <v>2</v>
      </c>
      <c r="C5" s="12">
        <v>3</v>
      </c>
      <c r="D5" s="12">
        <v>4</v>
      </c>
      <c r="E5" s="12">
        <v>5</v>
      </c>
    </row>
    <row r="6" spans="1:5" hidden="1" x14ac:dyDescent="0.2">
      <c r="A6" s="13" t="s">
        <v>9</v>
      </c>
      <c r="B6" s="14" t="s">
        <v>27</v>
      </c>
      <c r="C6" s="15">
        <f>SUM(C7:C8)</f>
        <v>0</v>
      </c>
      <c r="D6" s="15">
        <f>SUM(D7:D8)</f>
        <v>0</v>
      </c>
      <c r="E6" s="15">
        <f>SUM(E7:E8)</f>
        <v>0</v>
      </c>
    </row>
    <row r="7" spans="1:5" hidden="1" x14ac:dyDescent="0.2">
      <c r="A7" s="16" t="s">
        <v>305</v>
      </c>
      <c r="B7" s="14" t="s">
        <v>29</v>
      </c>
      <c r="C7" s="17"/>
      <c r="D7" s="17"/>
      <c r="E7" s="17"/>
    </row>
    <row r="8" spans="1:5" hidden="1" x14ac:dyDescent="0.2">
      <c r="A8" s="18" t="s">
        <v>306</v>
      </c>
      <c r="B8" s="14" t="s">
        <v>31</v>
      </c>
      <c r="C8" s="17"/>
      <c r="D8" s="17"/>
      <c r="E8" s="17"/>
    </row>
    <row r="9" spans="1:5" hidden="1" x14ac:dyDescent="0.2">
      <c r="A9" s="19"/>
      <c r="B9" s="19"/>
      <c r="C9" s="19"/>
      <c r="D9" s="19"/>
    </row>
    <row r="10" spans="1:5" hidden="1" x14ac:dyDescent="0.2">
      <c r="A10" s="19"/>
      <c r="B10" s="19"/>
      <c r="C10" s="19"/>
      <c r="D10" s="19"/>
    </row>
    <row r="11" spans="1:5" hidden="1" x14ac:dyDescent="0.2">
      <c r="A11" s="19"/>
      <c r="B11" s="19"/>
      <c r="C11" s="19"/>
      <c r="D11" s="19"/>
    </row>
    <row r="12" spans="1:5" hidden="1" x14ac:dyDescent="0.2">
      <c r="A12" s="19"/>
      <c r="B12" s="19"/>
      <c r="C12" s="19"/>
      <c r="D12" s="19"/>
    </row>
    <row r="13" spans="1:5" hidden="1" x14ac:dyDescent="0.2">
      <c r="A13" s="19"/>
      <c r="B13" s="19"/>
      <c r="C13" s="19"/>
      <c r="D13" s="19"/>
    </row>
    <row r="14" spans="1:5" hidden="1" x14ac:dyDescent="0.2">
      <c r="A14" s="19"/>
      <c r="B14" s="19"/>
      <c r="C14" s="19"/>
      <c r="D14" s="19"/>
    </row>
    <row r="15" spans="1:5" hidden="1" x14ac:dyDescent="0.2">
      <c r="A15" s="19"/>
      <c r="B15" s="19"/>
      <c r="C15" s="19"/>
      <c r="D15" s="20"/>
    </row>
    <row r="16" spans="1:5" hidden="1" x14ac:dyDescent="0.2">
      <c r="A16" s="19"/>
      <c r="B16" s="19"/>
      <c r="C16" s="19"/>
      <c r="D16" s="19"/>
    </row>
    <row r="17" spans="1:4" hidden="1" x14ac:dyDescent="0.2">
      <c r="A17" s="19"/>
      <c r="B17" s="19"/>
      <c r="C17" s="19"/>
      <c r="D17" s="19"/>
    </row>
    <row r="18" spans="1:4" hidden="1" x14ac:dyDescent="0.2">
      <c r="A18" s="19"/>
      <c r="B18" s="19"/>
      <c r="C18" s="19"/>
      <c r="D18" s="19"/>
    </row>
    <row r="19" spans="1:4" hidden="1" x14ac:dyDescent="0.2">
      <c r="A19" s="19"/>
      <c r="B19" s="19"/>
      <c r="C19" s="19"/>
      <c r="D19" s="19"/>
    </row>
    <row r="20" spans="1:4" hidden="1" x14ac:dyDescent="0.2">
      <c r="A20" s="19"/>
      <c r="B20" s="19"/>
      <c r="C20" s="19"/>
      <c r="D20" s="19"/>
    </row>
    <row r="21" spans="1:4" hidden="1" x14ac:dyDescent="0.2">
      <c r="A21" s="19"/>
      <c r="B21" s="19"/>
      <c r="C21" s="19"/>
      <c r="D21" s="19"/>
    </row>
    <row r="22" spans="1:4" hidden="1" x14ac:dyDescent="0.2">
      <c r="A22" s="19"/>
      <c r="B22" s="19"/>
      <c r="C22" s="19"/>
      <c r="D22" s="19"/>
    </row>
    <row r="23" spans="1:4" hidden="1" x14ac:dyDescent="0.2">
      <c r="A23" s="19"/>
      <c r="B23" s="19"/>
      <c r="C23" s="19"/>
      <c r="D23" s="19"/>
    </row>
    <row r="24" spans="1:4" hidden="1" x14ac:dyDescent="0.2">
      <c r="A24" s="19"/>
      <c r="B24" s="19"/>
      <c r="C24" s="19"/>
      <c r="D24" s="19"/>
    </row>
    <row r="25" spans="1:4" hidden="1" x14ac:dyDescent="0.2">
      <c r="A25" s="19"/>
      <c r="B25" s="19"/>
      <c r="C25" s="19"/>
      <c r="D25" s="19"/>
    </row>
    <row r="26" spans="1:4" hidden="1" x14ac:dyDescent="0.2">
      <c r="A26" s="19"/>
      <c r="B26" s="19"/>
      <c r="C26" s="19"/>
      <c r="D26" s="19"/>
    </row>
    <row r="27" spans="1:4" hidden="1" x14ac:dyDescent="0.2">
      <c r="A27" s="19"/>
      <c r="B27" s="19"/>
      <c r="C27" s="19"/>
      <c r="D27" s="19"/>
    </row>
    <row r="28" spans="1:4" hidden="1" x14ac:dyDescent="0.2">
      <c r="A28" s="19"/>
      <c r="B28" s="19"/>
      <c r="C28" s="19"/>
      <c r="D28" s="19"/>
    </row>
    <row r="29" spans="1:4" hidden="1" x14ac:dyDescent="0.2">
      <c r="A29" s="19"/>
      <c r="B29" s="19"/>
      <c r="C29" s="19"/>
      <c r="D29" s="19"/>
    </row>
    <row r="30" spans="1:4" hidden="1" x14ac:dyDescent="0.2">
      <c r="A30" s="19"/>
      <c r="B30" s="19"/>
      <c r="C30" s="19"/>
      <c r="D30" s="19"/>
    </row>
    <row r="31" spans="1:4" hidden="1" x14ac:dyDescent="0.2">
      <c r="A31" s="19"/>
      <c r="B31" s="19"/>
      <c r="C31" s="19"/>
      <c r="D31" s="19"/>
    </row>
    <row r="32" spans="1:4" hidden="1" x14ac:dyDescent="0.2">
      <c r="A32" s="19"/>
      <c r="B32" s="19"/>
      <c r="C32" s="19"/>
      <c r="D32" s="19"/>
    </row>
    <row r="33" spans="1:4" hidden="1" x14ac:dyDescent="0.2">
      <c r="A33" s="19"/>
      <c r="B33" s="19"/>
      <c r="C33" s="19"/>
      <c r="D33" s="19"/>
    </row>
    <row r="34" spans="1:4" hidden="1" x14ac:dyDescent="0.2">
      <c r="A34" s="19"/>
      <c r="B34" s="19"/>
      <c r="C34" s="19"/>
      <c r="D34" s="19"/>
    </row>
    <row r="35" spans="1:4" hidden="1" x14ac:dyDescent="0.2">
      <c r="A35" s="19"/>
      <c r="B35" s="19"/>
      <c r="C35" s="19"/>
      <c r="D35" s="19"/>
    </row>
    <row r="36" spans="1:4" hidden="1" x14ac:dyDescent="0.2">
      <c r="A36" s="19"/>
      <c r="B36" s="19"/>
      <c r="C36" s="19"/>
      <c r="D36" s="19"/>
    </row>
    <row r="37" spans="1:4" hidden="1" x14ac:dyDescent="0.2">
      <c r="A37" s="19"/>
      <c r="B37" s="19"/>
      <c r="C37" s="19"/>
      <c r="D37" s="19"/>
    </row>
    <row r="38" spans="1:4" hidden="1" x14ac:dyDescent="0.2">
      <c r="A38" s="19"/>
      <c r="B38" s="19"/>
      <c r="C38" s="19"/>
      <c r="D38" s="19"/>
    </row>
    <row r="39" spans="1:4" hidden="1" x14ac:dyDescent="0.2">
      <c r="A39" s="19"/>
      <c r="B39" s="19"/>
      <c r="C39" s="19"/>
      <c r="D39" s="19"/>
    </row>
    <row r="40" spans="1:4" hidden="1" x14ac:dyDescent="0.2">
      <c r="A40" s="19"/>
      <c r="B40" s="19"/>
      <c r="C40" s="19"/>
      <c r="D40" s="19"/>
    </row>
    <row r="41" spans="1:4" hidden="1" x14ac:dyDescent="0.2">
      <c r="A41" s="19"/>
      <c r="B41" s="19"/>
      <c r="C41" s="19"/>
      <c r="D41" s="19"/>
    </row>
    <row r="42" spans="1:4" hidden="1" x14ac:dyDescent="0.2">
      <c r="A42" s="19"/>
      <c r="B42" s="19"/>
      <c r="C42" s="19"/>
      <c r="D42" s="19"/>
    </row>
    <row r="43" spans="1:4" hidden="1" x14ac:dyDescent="0.2">
      <c r="A43" s="19"/>
      <c r="B43" s="19"/>
      <c r="C43" s="19"/>
      <c r="D43" s="19"/>
    </row>
    <row r="44" spans="1:4" hidden="1" x14ac:dyDescent="0.2">
      <c r="A44" s="19"/>
      <c r="B44" s="19"/>
      <c r="C44" s="19"/>
      <c r="D44" s="19"/>
    </row>
    <row r="45" spans="1:4" hidden="1" x14ac:dyDescent="0.2">
      <c r="A45" s="19"/>
      <c r="B45" s="19"/>
      <c r="C45" s="19"/>
      <c r="D45" s="19"/>
    </row>
    <row r="46" spans="1:4" hidden="1" x14ac:dyDescent="0.2">
      <c r="A46" s="19"/>
      <c r="B46" s="19"/>
      <c r="C46" s="19"/>
      <c r="D46" s="19"/>
    </row>
    <row r="47" spans="1:4" hidden="1" x14ac:dyDescent="0.2">
      <c r="A47" s="19"/>
      <c r="B47" s="19"/>
      <c r="C47" s="19"/>
      <c r="D47" s="19"/>
    </row>
    <row r="48" spans="1:4" hidden="1" x14ac:dyDescent="0.2">
      <c r="A48" s="19"/>
      <c r="B48" s="19"/>
      <c r="C48" s="19"/>
      <c r="D48" s="19"/>
    </row>
    <row r="49" spans="1:4" hidden="1" x14ac:dyDescent="0.2">
      <c r="A49" s="19"/>
      <c r="B49" s="19"/>
      <c r="C49" s="19"/>
      <c r="D49" s="19"/>
    </row>
    <row r="50" spans="1:4" hidden="1" x14ac:dyDescent="0.2">
      <c r="A50" s="19"/>
      <c r="B50" s="19"/>
      <c r="C50" s="19"/>
      <c r="D50" s="19"/>
    </row>
    <row r="51" spans="1:4" hidden="1" x14ac:dyDescent="0.2">
      <c r="A51" s="19"/>
      <c r="B51" s="19"/>
      <c r="C51" s="19"/>
      <c r="D51" s="19"/>
    </row>
    <row r="52" spans="1:4" hidden="1" x14ac:dyDescent="0.2">
      <c r="A52" s="19"/>
      <c r="B52" s="19"/>
      <c r="C52" s="19"/>
      <c r="D52" s="19"/>
    </row>
    <row r="53" spans="1:4" hidden="1" x14ac:dyDescent="0.2">
      <c r="A53" s="19"/>
      <c r="B53" s="19"/>
      <c r="C53" s="19"/>
      <c r="D53" s="19"/>
    </row>
    <row r="54" spans="1:4" hidden="1" x14ac:dyDescent="0.2">
      <c r="A54" s="21"/>
      <c r="B54" s="21"/>
      <c r="C54" s="21"/>
      <c r="D54" s="21"/>
    </row>
    <row r="55" spans="1:4" hidden="1" x14ac:dyDescent="0.2">
      <c r="A55" s="21"/>
      <c r="B55" s="21"/>
      <c r="C55" s="21"/>
      <c r="D55" s="21"/>
    </row>
    <row r="56" spans="1:4" hidden="1" x14ac:dyDescent="0.2">
      <c r="A56" s="21"/>
      <c r="B56" s="21"/>
      <c r="C56" s="21"/>
      <c r="D56" s="21"/>
    </row>
    <row r="57" spans="1:4" hidden="1" x14ac:dyDescent="0.2">
      <c r="A57" s="21"/>
      <c r="B57" s="21"/>
      <c r="C57" s="21"/>
      <c r="D57" s="21"/>
    </row>
    <row r="58" spans="1:4" hidden="1" x14ac:dyDescent="0.2">
      <c r="A58" s="21"/>
      <c r="B58" s="21"/>
      <c r="C58" s="21"/>
      <c r="D58" s="21"/>
    </row>
    <row r="59" spans="1:4" hidden="1" x14ac:dyDescent="0.2">
      <c r="A59" s="21"/>
      <c r="B59" s="21"/>
      <c r="C59" s="21"/>
      <c r="D59" s="21"/>
    </row>
    <row r="60" spans="1:4" hidden="1" x14ac:dyDescent="0.2">
      <c r="A60" s="21"/>
      <c r="B60" s="21"/>
      <c r="C60" s="21"/>
      <c r="D60" s="21"/>
    </row>
    <row r="61" spans="1:4" hidden="1" x14ac:dyDescent="0.2">
      <c r="A61" s="21"/>
      <c r="B61" s="21"/>
      <c r="C61" s="21"/>
      <c r="D61" s="21"/>
    </row>
    <row r="62" spans="1:4" hidden="1" x14ac:dyDescent="0.2">
      <c r="A62" s="21"/>
      <c r="B62" s="21"/>
      <c r="C62" s="21"/>
      <c r="D62" s="21"/>
    </row>
    <row r="63" spans="1:4" hidden="1" x14ac:dyDescent="0.2">
      <c r="A63" s="21"/>
      <c r="B63" s="21"/>
      <c r="C63" s="21"/>
      <c r="D63" s="21"/>
    </row>
    <row r="64" spans="1:4" hidden="1" x14ac:dyDescent="0.2">
      <c r="A64" s="21"/>
      <c r="B64" s="21"/>
      <c r="C64" s="21"/>
      <c r="D64" s="21"/>
    </row>
    <row r="65" spans="1:4" hidden="1" x14ac:dyDescent="0.2">
      <c r="A65" s="21"/>
      <c r="B65" s="21"/>
      <c r="C65" s="21"/>
      <c r="D65" s="21"/>
    </row>
    <row r="66" spans="1:4" hidden="1" x14ac:dyDescent="0.2">
      <c r="A66" s="21"/>
      <c r="B66" s="21"/>
      <c r="C66" s="21"/>
      <c r="D66" s="21"/>
    </row>
    <row r="67" spans="1:4" hidden="1" x14ac:dyDescent="0.2">
      <c r="A67" s="21"/>
      <c r="B67" s="21"/>
      <c r="C67" s="21"/>
      <c r="D67" s="21"/>
    </row>
    <row r="68" spans="1:4" hidden="1" x14ac:dyDescent="0.2">
      <c r="A68" s="21"/>
      <c r="B68" s="21"/>
      <c r="C68" s="21"/>
      <c r="D68" s="21"/>
    </row>
    <row r="69" spans="1:4" hidden="1" x14ac:dyDescent="0.2">
      <c r="A69" s="21"/>
      <c r="B69" s="21"/>
      <c r="C69" s="21"/>
      <c r="D69" s="21"/>
    </row>
    <row r="70" spans="1:4" hidden="1" x14ac:dyDescent="0.2">
      <c r="A70" s="21"/>
      <c r="B70" s="21"/>
      <c r="C70" s="21"/>
      <c r="D70" s="21"/>
    </row>
    <row r="71" spans="1:4" hidden="1" x14ac:dyDescent="0.2">
      <c r="A71" s="21"/>
      <c r="B71" s="21"/>
      <c r="C71" s="21"/>
      <c r="D71" s="21"/>
    </row>
    <row r="72" spans="1:4" hidden="1" x14ac:dyDescent="0.2">
      <c r="A72" s="21"/>
      <c r="B72" s="21"/>
      <c r="C72" s="21"/>
      <c r="D72" s="21"/>
    </row>
    <row r="73" spans="1:4" hidden="1" x14ac:dyDescent="0.2">
      <c r="A73" s="21"/>
      <c r="B73" s="21"/>
      <c r="C73" s="21"/>
      <c r="D73" s="21"/>
    </row>
    <row r="74" spans="1:4" hidden="1" x14ac:dyDescent="0.2">
      <c r="A74" s="21"/>
      <c r="B74" s="21"/>
      <c r="C74" s="21"/>
      <c r="D74" s="21"/>
    </row>
    <row r="75" spans="1:4" hidden="1" x14ac:dyDescent="0.2">
      <c r="A75" s="21"/>
      <c r="B75" s="21"/>
      <c r="C75" s="21"/>
      <c r="D75" s="21"/>
    </row>
    <row r="76" spans="1:4" hidden="1" x14ac:dyDescent="0.2">
      <c r="A76" s="21"/>
      <c r="B76" s="21"/>
      <c r="C76" s="21"/>
      <c r="D76" s="21"/>
    </row>
    <row r="77" spans="1:4" hidden="1" x14ac:dyDescent="0.2">
      <c r="A77" s="21"/>
      <c r="B77" s="21"/>
      <c r="C77" s="21"/>
      <c r="D77" s="21"/>
    </row>
    <row r="78" spans="1:4" hidden="1" x14ac:dyDescent="0.2">
      <c r="A78" s="21"/>
      <c r="B78" s="21"/>
      <c r="C78" s="21"/>
      <c r="D78" s="21"/>
    </row>
    <row r="79" spans="1:4" hidden="1" x14ac:dyDescent="0.2">
      <c r="A79" s="21"/>
      <c r="B79" s="21"/>
      <c r="C79" s="21"/>
      <c r="D79" s="21"/>
    </row>
    <row r="80" spans="1:4" hidden="1" x14ac:dyDescent="0.2">
      <c r="A80" s="21"/>
      <c r="B80" s="21"/>
      <c r="C80" s="21"/>
      <c r="D80" s="21"/>
    </row>
    <row r="81" spans="1:4" hidden="1" x14ac:dyDescent="0.2">
      <c r="A81" s="21"/>
      <c r="B81" s="21"/>
      <c r="C81" s="21"/>
      <c r="D81" s="21"/>
    </row>
    <row r="82" spans="1:4" hidden="1" x14ac:dyDescent="0.2">
      <c r="A82" s="21"/>
      <c r="B82" s="21"/>
      <c r="C82" s="21"/>
      <c r="D82" s="21"/>
    </row>
    <row r="83" spans="1:4" hidden="1" x14ac:dyDescent="0.2">
      <c r="A83" s="21"/>
      <c r="B83" s="21"/>
      <c r="C83" s="21"/>
      <c r="D83" s="21"/>
    </row>
    <row r="84" spans="1:4" hidden="1" x14ac:dyDescent="0.2">
      <c r="A84" s="21"/>
      <c r="B84" s="21"/>
      <c r="C84" s="21"/>
      <c r="D84" s="21"/>
    </row>
    <row r="85" spans="1:4" hidden="1" x14ac:dyDescent="0.2">
      <c r="A85" s="21"/>
      <c r="B85" s="21"/>
      <c r="C85" s="21"/>
      <c r="D85" s="21"/>
    </row>
    <row r="86" spans="1:4" hidden="1" x14ac:dyDescent="0.2">
      <c r="A86" s="21"/>
      <c r="B86" s="21"/>
      <c r="C86" s="21"/>
      <c r="D86" s="21"/>
    </row>
    <row r="87" spans="1:4" hidden="1" x14ac:dyDescent="0.2">
      <c r="A87" s="21"/>
      <c r="B87" s="21"/>
      <c r="C87" s="21"/>
      <c r="D87" s="21"/>
    </row>
    <row r="88" spans="1:4" hidden="1" x14ac:dyDescent="0.2">
      <c r="A88" s="21"/>
      <c r="B88" s="21"/>
      <c r="C88" s="21"/>
      <c r="D88" s="21"/>
    </row>
    <row r="89" spans="1:4" hidden="1" x14ac:dyDescent="0.2">
      <c r="A89" s="21"/>
      <c r="B89" s="21"/>
      <c r="C89" s="21"/>
      <c r="D89" s="21"/>
    </row>
    <row r="90" spans="1:4" hidden="1" x14ac:dyDescent="0.2">
      <c r="A90" s="21"/>
      <c r="B90" s="21"/>
      <c r="C90" s="21"/>
      <c r="D90" s="21"/>
    </row>
    <row r="91" spans="1:4" hidden="1" x14ac:dyDescent="0.2">
      <c r="A91" s="21"/>
      <c r="B91" s="21"/>
      <c r="C91" s="21"/>
      <c r="D91" s="21"/>
    </row>
    <row r="92" spans="1:4" hidden="1" x14ac:dyDescent="0.2">
      <c r="A92" s="21"/>
      <c r="B92" s="21"/>
      <c r="C92" s="21"/>
      <c r="D92" s="21"/>
    </row>
    <row r="93" spans="1:4" hidden="1" x14ac:dyDescent="0.2">
      <c r="A93" s="21"/>
      <c r="B93" s="21"/>
      <c r="C93" s="21"/>
      <c r="D93" s="21"/>
    </row>
    <row r="94" spans="1:4" hidden="1" x14ac:dyDescent="0.2">
      <c r="A94" s="21"/>
      <c r="B94" s="21"/>
      <c r="C94" s="21"/>
      <c r="D94" s="21"/>
    </row>
    <row r="95" spans="1:4" hidden="1" x14ac:dyDescent="0.2">
      <c r="A95" s="21"/>
      <c r="B95" s="21"/>
      <c r="C95" s="21"/>
      <c r="D95" s="21"/>
    </row>
    <row r="96" spans="1:4" hidden="1" x14ac:dyDescent="0.2">
      <c r="A96" s="21"/>
      <c r="B96" s="21"/>
      <c r="C96" s="21"/>
      <c r="D96" s="21"/>
    </row>
    <row r="97" spans="1:4" hidden="1" x14ac:dyDescent="0.2">
      <c r="A97" s="21"/>
      <c r="B97" s="21"/>
      <c r="C97" s="21"/>
      <c r="D97" s="21"/>
    </row>
    <row r="98" spans="1:4" hidden="1" x14ac:dyDescent="0.2">
      <c r="A98" s="21"/>
      <c r="B98" s="21"/>
      <c r="C98" s="21"/>
      <c r="D98" s="21"/>
    </row>
    <row r="99" spans="1:4" hidden="1" x14ac:dyDescent="0.2">
      <c r="A99" s="21"/>
      <c r="B99" s="21"/>
      <c r="C99" s="21"/>
      <c r="D99" s="21"/>
    </row>
    <row r="100" spans="1:4" hidden="1" x14ac:dyDescent="0.2">
      <c r="A100" s="21"/>
      <c r="B100" s="21"/>
      <c r="C100" s="21"/>
      <c r="D100" s="21"/>
    </row>
    <row r="101" spans="1:4" hidden="1" x14ac:dyDescent="0.2">
      <c r="A101" s="21"/>
      <c r="B101" s="21"/>
      <c r="C101" s="21"/>
      <c r="D101" s="21"/>
    </row>
    <row r="102" spans="1:4" hidden="1" x14ac:dyDescent="0.2">
      <c r="A102" s="21"/>
      <c r="B102" s="21"/>
      <c r="C102" s="21"/>
      <c r="D102" s="21"/>
    </row>
    <row r="103" spans="1:4" hidden="1" x14ac:dyDescent="0.2">
      <c r="A103" s="21"/>
      <c r="B103" s="21"/>
      <c r="C103" s="21"/>
      <c r="D103" s="21"/>
    </row>
    <row r="104" spans="1:4" hidden="1" x14ac:dyDescent="0.2">
      <c r="A104" s="21"/>
      <c r="B104" s="21"/>
      <c r="C104" s="21"/>
      <c r="D104" s="21"/>
    </row>
    <row r="105" spans="1:4" hidden="1" x14ac:dyDescent="0.2">
      <c r="A105" s="21"/>
      <c r="B105" s="21"/>
      <c r="C105" s="21"/>
      <c r="D105" s="21"/>
    </row>
    <row r="106" spans="1:4" hidden="1" x14ac:dyDescent="0.2">
      <c r="A106" s="21"/>
      <c r="B106" s="21"/>
      <c r="C106" s="21"/>
      <c r="D106" s="21"/>
    </row>
    <row r="107" spans="1:4" hidden="1" x14ac:dyDescent="0.2">
      <c r="A107" s="21"/>
      <c r="B107" s="21"/>
      <c r="C107" s="21"/>
      <c r="D107" s="21"/>
    </row>
    <row r="108" spans="1:4" hidden="1" x14ac:dyDescent="0.2">
      <c r="A108" s="21"/>
      <c r="B108" s="21"/>
      <c r="C108" s="21"/>
      <c r="D108" s="21"/>
    </row>
    <row r="109" spans="1:4" hidden="1" x14ac:dyDescent="0.2">
      <c r="A109" s="21"/>
      <c r="B109" s="21"/>
      <c r="C109" s="21"/>
      <c r="D109" s="21"/>
    </row>
    <row r="110" spans="1:4" hidden="1" x14ac:dyDescent="0.2">
      <c r="A110" s="21"/>
      <c r="B110" s="21"/>
      <c r="C110" s="21"/>
      <c r="D110" s="21"/>
    </row>
    <row r="111" spans="1:4" hidden="1" x14ac:dyDescent="0.2">
      <c r="A111" s="21"/>
      <c r="B111" s="21"/>
      <c r="C111" s="21"/>
      <c r="D111" s="21"/>
    </row>
    <row r="112" spans="1:4" hidden="1" x14ac:dyDescent="0.2">
      <c r="A112" s="21"/>
      <c r="B112" s="21"/>
      <c r="C112" s="21"/>
      <c r="D112" s="21"/>
    </row>
    <row r="113" spans="1:4" hidden="1" x14ac:dyDescent="0.2">
      <c r="A113" s="21"/>
      <c r="B113" s="21"/>
      <c r="C113" s="21"/>
      <c r="D113" s="21"/>
    </row>
    <row r="114" spans="1:4" hidden="1" x14ac:dyDescent="0.2">
      <c r="A114" s="21"/>
      <c r="B114" s="21"/>
      <c r="C114" s="21"/>
      <c r="D114" s="21"/>
    </row>
    <row r="115" spans="1:4" hidden="1" x14ac:dyDescent="0.2">
      <c r="A115" s="21"/>
      <c r="B115" s="21"/>
      <c r="C115" s="21"/>
      <c r="D115" s="21"/>
    </row>
    <row r="116" spans="1:4" hidden="1" x14ac:dyDescent="0.2">
      <c r="A116" s="21"/>
      <c r="B116" s="21"/>
      <c r="C116" s="21"/>
      <c r="D116" s="21"/>
    </row>
    <row r="117" spans="1:4" hidden="1" x14ac:dyDescent="0.2">
      <c r="A117" s="21"/>
      <c r="B117" s="21"/>
      <c r="C117" s="21"/>
      <c r="D117" s="21"/>
    </row>
    <row r="118" spans="1:4" hidden="1" x14ac:dyDescent="0.2">
      <c r="A118" s="21"/>
      <c r="B118" s="21"/>
      <c r="C118" s="21"/>
      <c r="D118" s="21"/>
    </row>
    <row r="119" spans="1:4" hidden="1" x14ac:dyDescent="0.2">
      <c r="A119" s="21"/>
      <c r="B119" s="21"/>
      <c r="C119" s="21"/>
      <c r="D119" s="21"/>
    </row>
    <row r="120" spans="1:4" hidden="1" x14ac:dyDescent="0.2">
      <c r="A120" s="21"/>
      <c r="B120" s="21"/>
      <c r="C120" s="21"/>
      <c r="D120" s="21"/>
    </row>
    <row r="121" spans="1:4" hidden="1" x14ac:dyDescent="0.2">
      <c r="A121" s="21"/>
      <c r="B121" s="21"/>
      <c r="C121" s="21"/>
      <c r="D121" s="21"/>
    </row>
    <row r="122" spans="1:4" hidden="1" x14ac:dyDescent="0.2">
      <c r="A122" s="21"/>
      <c r="B122" s="21"/>
      <c r="C122" s="21"/>
      <c r="D122" s="21"/>
    </row>
    <row r="123" spans="1:4" hidden="1" x14ac:dyDescent="0.2">
      <c r="A123" s="21"/>
      <c r="B123" s="21"/>
      <c r="C123" s="21"/>
      <c r="D123" s="21"/>
    </row>
    <row r="124" spans="1:4" hidden="1" x14ac:dyDescent="0.2">
      <c r="A124" s="21"/>
      <c r="B124" s="21"/>
      <c r="C124" s="21"/>
      <c r="D124" s="21"/>
    </row>
    <row r="125" spans="1:4" hidden="1" x14ac:dyDescent="0.2">
      <c r="A125" s="21"/>
      <c r="B125" s="21"/>
      <c r="C125" s="21"/>
      <c r="D125" s="21"/>
    </row>
    <row r="126" spans="1:4" hidden="1" x14ac:dyDescent="0.2">
      <c r="A126" s="21"/>
      <c r="B126" s="21"/>
      <c r="C126" s="21"/>
      <c r="D126" s="21"/>
    </row>
    <row r="127" spans="1:4" hidden="1" x14ac:dyDescent="0.2">
      <c r="A127" s="21"/>
      <c r="B127" s="21"/>
      <c r="C127" s="21"/>
      <c r="D127" s="21"/>
    </row>
    <row r="128" spans="1:4" hidden="1" x14ac:dyDescent="0.2">
      <c r="A128" s="21"/>
      <c r="B128" s="21"/>
      <c r="C128" s="21"/>
      <c r="D128" s="21"/>
    </row>
    <row r="129" spans="1:4" hidden="1" x14ac:dyDescent="0.2">
      <c r="A129" s="21"/>
      <c r="B129" s="21"/>
      <c r="C129" s="21"/>
      <c r="D129" s="21"/>
    </row>
    <row r="130" spans="1:4" hidden="1" x14ac:dyDescent="0.2">
      <c r="A130" s="21"/>
      <c r="B130" s="21"/>
      <c r="C130" s="21"/>
      <c r="D130" s="21"/>
    </row>
    <row r="131" spans="1:4" hidden="1" x14ac:dyDescent="0.2">
      <c r="A131" s="21"/>
      <c r="B131" s="21"/>
      <c r="C131" s="21"/>
      <c r="D131" s="21"/>
    </row>
    <row r="132" spans="1:4" hidden="1" x14ac:dyDescent="0.2">
      <c r="A132" s="21"/>
      <c r="B132" s="21"/>
      <c r="C132" s="21"/>
      <c r="D132" s="21"/>
    </row>
    <row r="133" spans="1:4" hidden="1" x14ac:dyDescent="0.2">
      <c r="A133" s="21"/>
      <c r="B133" s="21"/>
      <c r="C133" s="21"/>
      <c r="D133" s="21"/>
    </row>
    <row r="134" spans="1:4" hidden="1" x14ac:dyDescent="0.2">
      <c r="A134" s="21"/>
      <c r="B134" s="21"/>
      <c r="C134" s="21"/>
      <c r="D134" s="21"/>
    </row>
    <row r="135" spans="1:4" hidden="1" x14ac:dyDescent="0.2">
      <c r="A135" s="21"/>
      <c r="B135" s="21"/>
      <c r="C135" s="21"/>
      <c r="D135" s="21"/>
    </row>
    <row r="136" spans="1:4" hidden="1" x14ac:dyDescent="0.2">
      <c r="A136" s="21"/>
      <c r="B136" s="21"/>
      <c r="C136" s="21"/>
      <c r="D136" s="21"/>
    </row>
    <row r="137" spans="1:4" hidden="1" x14ac:dyDescent="0.2">
      <c r="A137" s="21"/>
      <c r="B137" s="21"/>
      <c r="C137" s="21"/>
      <c r="D137" s="21"/>
    </row>
    <row r="138" spans="1:4" hidden="1" x14ac:dyDescent="0.2">
      <c r="A138" s="21"/>
      <c r="B138" s="21"/>
      <c r="C138" s="21"/>
      <c r="D138" s="21"/>
    </row>
    <row r="139" spans="1:4" hidden="1" x14ac:dyDescent="0.2">
      <c r="A139" s="21"/>
      <c r="B139" s="21"/>
      <c r="C139" s="21"/>
      <c r="D139" s="21"/>
    </row>
    <row r="140" spans="1:4" hidden="1" x14ac:dyDescent="0.2">
      <c r="A140" s="21"/>
      <c r="B140" s="21"/>
      <c r="C140" s="21"/>
      <c r="D140" s="21"/>
    </row>
    <row r="141" spans="1:4" hidden="1" x14ac:dyDescent="0.2">
      <c r="A141" s="21"/>
      <c r="B141" s="21"/>
      <c r="C141" s="21"/>
      <c r="D141" s="21"/>
    </row>
    <row r="142" spans="1:4" hidden="1" x14ac:dyDescent="0.2">
      <c r="A142" s="21"/>
      <c r="B142" s="21"/>
      <c r="C142" s="21"/>
      <c r="D142" s="21"/>
    </row>
    <row r="143" spans="1:4" hidden="1" x14ac:dyDescent="0.2">
      <c r="A143" s="21"/>
      <c r="B143" s="21"/>
      <c r="C143" s="21"/>
      <c r="D143" s="21"/>
    </row>
    <row r="144" spans="1:4" hidden="1" x14ac:dyDescent="0.2">
      <c r="A144" s="21"/>
      <c r="B144" s="21"/>
      <c r="C144" s="21"/>
      <c r="D144" s="21"/>
    </row>
    <row r="145" spans="1:4" hidden="1" x14ac:dyDescent="0.2">
      <c r="A145" s="21"/>
      <c r="B145" s="21"/>
      <c r="C145" s="21"/>
      <c r="D145" s="21"/>
    </row>
    <row r="146" spans="1:4" hidden="1" x14ac:dyDescent="0.2">
      <c r="A146" s="21"/>
      <c r="B146" s="21"/>
      <c r="C146" s="21"/>
      <c r="D146" s="21"/>
    </row>
    <row r="147" spans="1:4" hidden="1" x14ac:dyDescent="0.2">
      <c r="A147" s="21"/>
      <c r="B147" s="21"/>
      <c r="C147" s="21"/>
      <c r="D147" s="21"/>
    </row>
    <row r="148" spans="1:4" hidden="1" x14ac:dyDescent="0.2">
      <c r="A148" s="21"/>
      <c r="B148" s="21"/>
      <c r="C148" s="21"/>
      <c r="D148" s="21"/>
    </row>
    <row r="149" spans="1:4" hidden="1" x14ac:dyDescent="0.2">
      <c r="A149" s="21"/>
      <c r="B149" s="21"/>
      <c r="C149" s="21"/>
      <c r="D149" s="21"/>
    </row>
    <row r="150" spans="1:4" hidden="1" x14ac:dyDescent="0.2">
      <c r="A150" s="21"/>
      <c r="B150" s="21"/>
      <c r="C150" s="21"/>
      <c r="D150" s="21"/>
    </row>
    <row r="151" spans="1:4" hidden="1" x14ac:dyDescent="0.2">
      <c r="A151" s="21"/>
      <c r="B151" s="21"/>
      <c r="C151" s="21"/>
      <c r="D151" s="21"/>
    </row>
    <row r="152" spans="1:4" hidden="1" x14ac:dyDescent="0.2">
      <c r="A152" s="21"/>
      <c r="B152" s="21"/>
      <c r="C152" s="21"/>
      <c r="D152" s="21"/>
    </row>
    <row r="153" spans="1:4" hidden="1" x14ac:dyDescent="0.2">
      <c r="A153" s="21"/>
      <c r="B153" s="21"/>
      <c r="C153" s="21"/>
      <c r="D153" s="21"/>
    </row>
    <row r="154" spans="1:4" hidden="1" x14ac:dyDescent="0.2">
      <c r="A154" s="21"/>
      <c r="B154" s="21"/>
      <c r="C154" s="21"/>
      <c r="D154" s="21"/>
    </row>
    <row r="155" spans="1:4" hidden="1" x14ac:dyDescent="0.2">
      <c r="A155" s="21"/>
      <c r="B155" s="21"/>
      <c r="C155" s="21"/>
      <c r="D155" s="21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100-000000000000}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100-000001000000}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A74C-9304-4963-981F-DEFEA180CC4B}">
  <sheetPr>
    <pageSetUpPr fitToPage="1"/>
  </sheetPr>
  <dimension ref="A1:AB145"/>
  <sheetViews>
    <sheetView zoomScale="90" zoomScaleNormal="90" workbookViewId="0">
      <selection activeCell="D24" sqref="D24"/>
    </sheetView>
  </sheetViews>
  <sheetFormatPr defaultRowHeight="15" x14ac:dyDescent="0.25"/>
  <cols>
    <col min="1" max="1" width="14.7109375" style="40" customWidth="1"/>
    <col min="2" max="2" width="6.5703125" style="40" customWidth="1"/>
    <col min="3" max="3" width="9.140625" style="40" customWidth="1"/>
    <col min="4" max="4" width="9.140625" style="40"/>
    <col min="5" max="5" width="8.7109375" style="40" customWidth="1"/>
    <col min="6" max="6" width="10.42578125" style="40" customWidth="1"/>
    <col min="7" max="7" width="7.42578125" style="40" customWidth="1"/>
    <col min="8" max="8" width="8" style="40" customWidth="1"/>
    <col min="9" max="9" width="7.5703125" style="40" customWidth="1"/>
    <col min="10" max="10" width="8.28515625" style="40" customWidth="1"/>
    <col min="11" max="11" width="7.28515625" style="40" customWidth="1"/>
    <col min="12" max="12" width="8" style="40" customWidth="1"/>
    <col min="13" max="13" width="7.7109375" style="40" customWidth="1"/>
    <col min="14" max="14" width="9.85546875" style="40" customWidth="1"/>
    <col min="15" max="16" width="9.140625" style="40"/>
    <col min="17" max="17" width="7.140625" style="40" customWidth="1"/>
    <col min="18" max="18" width="10.5703125" style="40" customWidth="1"/>
    <col min="19" max="19" width="10" style="40" customWidth="1"/>
    <col min="20" max="20" width="6.5703125" style="40" customWidth="1"/>
    <col min="21" max="21" width="8.42578125" style="40" customWidth="1"/>
    <col min="22" max="22" width="10.140625" style="40" customWidth="1"/>
    <col min="23" max="23" width="12.42578125" style="40" customWidth="1"/>
    <col min="24" max="24" width="13" style="40" customWidth="1"/>
    <col min="25" max="25" width="9.140625" style="40"/>
    <col min="26" max="26" width="10" style="40" customWidth="1"/>
    <col min="27" max="27" width="6.28515625" style="40" customWidth="1"/>
    <col min="28" max="16384" width="9.140625" style="40"/>
  </cols>
  <sheetData>
    <row r="1" spans="1:28" ht="25.5" customHeight="1" x14ac:dyDescent="0.25">
      <c r="A1" s="116" t="s">
        <v>1</v>
      </c>
      <c r="B1" s="120" t="s">
        <v>2</v>
      </c>
      <c r="C1" s="120" t="s">
        <v>3</v>
      </c>
      <c r="D1" s="120"/>
      <c r="E1" s="120" t="s">
        <v>4</v>
      </c>
      <c r="F1" s="120"/>
      <c r="G1" s="120"/>
      <c r="H1" s="120"/>
      <c r="I1" s="120"/>
      <c r="J1" s="120"/>
      <c r="K1" s="120"/>
      <c r="L1" s="120"/>
      <c r="M1" s="120"/>
      <c r="N1" s="120"/>
      <c r="O1" s="120" t="s">
        <v>5</v>
      </c>
      <c r="P1" s="120"/>
      <c r="Q1" s="120"/>
      <c r="R1" s="120"/>
      <c r="S1" s="120"/>
      <c r="T1" s="120"/>
      <c r="U1" s="120"/>
      <c r="V1" s="120"/>
      <c r="W1" s="120" t="s">
        <v>309</v>
      </c>
      <c r="X1" s="120" t="s">
        <v>7</v>
      </c>
      <c r="Y1" s="121" t="s">
        <v>8</v>
      </c>
      <c r="Z1" s="122"/>
      <c r="AA1" s="123"/>
      <c r="AB1" s="124"/>
    </row>
    <row r="2" spans="1:28" ht="33" customHeight="1" x14ac:dyDescent="0.25">
      <c r="A2" s="116"/>
      <c r="B2" s="120"/>
      <c r="C2" s="120"/>
      <c r="D2" s="120"/>
      <c r="E2" s="120" t="s">
        <v>9</v>
      </c>
      <c r="F2" s="120" t="s">
        <v>10</v>
      </c>
      <c r="G2" s="120"/>
      <c r="H2" s="120"/>
      <c r="I2" s="120"/>
      <c r="J2" s="120"/>
      <c r="K2" s="116" t="s">
        <v>11</v>
      </c>
      <c r="L2" s="116"/>
      <c r="M2" s="116"/>
      <c r="N2" s="116"/>
      <c r="O2" s="116" t="s">
        <v>12</v>
      </c>
      <c r="P2" s="116" t="s">
        <v>13</v>
      </c>
      <c r="Q2" s="116" t="s">
        <v>14</v>
      </c>
      <c r="R2" s="116" t="s">
        <v>15</v>
      </c>
      <c r="S2" s="125" t="s">
        <v>308</v>
      </c>
      <c r="T2" s="116" t="s">
        <v>16</v>
      </c>
      <c r="U2" s="116" t="s">
        <v>17</v>
      </c>
      <c r="V2" s="116" t="s">
        <v>18</v>
      </c>
      <c r="W2" s="120"/>
      <c r="X2" s="120"/>
      <c r="Y2" s="125" t="s">
        <v>19</v>
      </c>
      <c r="Z2" s="125" t="s">
        <v>308</v>
      </c>
      <c r="AA2" s="125" t="s">
        <v>16</v>
      </c>
      <c r="AB2" s="120" t="s">
        <v>20</v>
      </c>
    </row>
    <row r="3" spans="1:28" ht="106.5" customHeight="1" x14ac:dyDescent="0.25">
      <c r="A3" s="116"/>
      <c r="B3" s="120"/>
      <c r="C3" s="23" t="s">
        <v>9</v>
      </c>
      <c r="D3" s="23" t="s">
        <v>21</v>
      </c>
      <c r="E3" s="120"/>
      <c r="F3" s="23" t="s">
        <v>19</v>
      </c>
      <c r="G3" s="23" t="s">
        <v>22</v>
      </c>
      <c r="H3" s="22" t="s">
        <v>23</v>
      </c>
      <c r="I3" s="23" t="s">
        <v>24</v>
      </c>
      <c r="J3" s="22" t="s">
        <v>25</v>
      </c>
      <c r="K3" s="23" t="s">
        <v>22</v>
      </c>
      <c r="L3" s="22" t="s">
        <v>23</v>
      </c>
      <c r="M3" s="23" t="s">
        <v>24</v>
      </c>
      <c r="N3" s="22" t="s">
        <v>25</v>
      </c>
      <c r="O3" s="117"/>
      <c r="P3" s="117"/>
      <c r="Q3" s="117"/>
      <c r="R3" s="117"/>
      <c r="S3" s="138"/>
      <c r="T3" s="116"/>
      <c r="U3" s="116"/>
      <c r="V3" s="116"/>
      <c r="W3" s="120"/>
      <c r="X3" s="120"/>
      <c r="Y3" s="129"/>
      <c r="Z3" s="138"/>
      <c r="AA3" s="126"/>
      <c r="AB3" s="120"/>
    </row>
    <row r="4" spans="1:28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  <c r="Z4" s="29">
        <v>26</v>
      </c>
      <c r="AA4" s="29">
        <v>27</v>
      </c>
      <c r="AB4" s="29">
        <v>28</v>
      </c>
    </row>
    <row r="5" spans="1:28" x14ac:dyDescent="0.25">
      <c r="A5" s="3" t="s">
        <v>9</v>
      </c>
      <c r="B5" s="4">
        <f t="shared" ref="B5:AB5" si="0">B145</f>
        <v>139</v>
      </c>
      <c r="C5" s="5">
        <f t="shared" si="0"/>
        <v>1831</v>
      </c>
      <c r="D5" s="5">
        <f t="shared" si="0"/>
        <v>0</v>
      </c>
      <c r="E5" s="5">
        <f t="shared" si="0"/>
        <v>59714</v>
      </c>
      <c r="F5" s="5">
        <f t="shared" si="0"/>
        <v>0</v>
      </c>
      <c r="G5" s="5">
        <f t="shared" si="0"/>
        <v>5075</v>
      </c>
      <c r="H5" s="5">
        <f t="shared" si="0"/>
        <v>16476</v>
      </c>
      <c r="I5" s="5">
        <f t="shared" si="0"/>
        <v>24927</v>
      </c>
      <c r="J5" s="5">
        <f t="shared" si="0"/>
        <v>13236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6482</v>
      </c>
      <c r="P5" s="5">
        <f t="shared" si="0"/>
        <v>3950</v>
      </c>
      <c r="Q5" s="5">
        <f t="shared" si="0"/>
        <v>1130</v>
      </c>
      <c r="R5" s="5">
        <f t="shared" si="0"/>
        <v>267</v>
      </c>
      <c r="S5" s="5">
        <f t="shared" si="0"/>
        <v>1094</v>
      </c>
      <c r="T5" s="5">
        <f t="shared" si="0"/>
        <v>2827</v>
      </c>
      <c r="U5" s="5">
        <f t="shared" si="0"/>
        <v>1840</v>
      </c>
      <c r="V5" s="5">
        <f t="shared" si="0"/>
        <v>0</v>
      </c>
      <c r="W5" s="5">
        <f t="shared" si="0"/>
        <v>1004</v>
      </c>
      <c r="X5" s="5">
        <f t="shared" si="0"/>
        <v>47840</v>
      </c>
      <c r="Y5" s="5">
        <f t="shared" si="0"/>
        <v>0</v>
      </c>
      <c r="Z5" s="5">
        <f t="shared" si="0"/>
        <v>1418</v>
      </c>
      <c r="AA5" s="5">
        <f t="shared" si="0"/>
        <v>1139</v>
      </c>
      <c r="AB5" s="5">
        <f t="shared" si="0"/>
        <v>687</v>
      </c>
    </row>
    <row r="6" spans="1:28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4.75" customHeight="1" x14ac:dyDescent="0.25">
      <c r="A7" s="30" t="s">
        <v>26</v>
      </c>
      <c r="B7" s="31" t="s">
        <v>27</v>
      </c>
      <c r="C7" s="32">
        <v>5</v>
      </c>
      <c r="D7" s="32">
        <v>0</v>
      </c>
      <c r="E7" s="7">
        <f t="shared" ref="E7:E38" si="1">SUM(G7:J7)</f>
        <v>77</v>
      </c>
      <c r="F7" s="7">
        <f t="shared" ref="F7:F38" si="2">SUM(K7:N7)</f>
        <v>0</v>
      </c>
      <c r="G7" s="32">
        <v>0</v>
      </c>
      <c r="H7" s="32">
        <v>25</v>
      </c>
      <c r="I7" s="32">
        <v>52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3</v>
      </c>
      <c r="P7" s="32">
        <v>0</v>
      </c>
      <c r="Q7" s="32">
        <v>0</v>
      </c>
      <c r="R7" s="32">
        <v>0</v>
      </c>
      <c r="S7" s="32">
        <v>3</v>
      </c>
      <c r="T7" s="32">
        <v>0</v>
      </c>
      <c r="U7" s="32">
        <v>1</v>
      </c>
      <c r="V7" s="32">
        <v>0</v>
      </c>
      <c r="W7" s="32">
        <v>3</v>
      </c>
      <c r="X7" s="32">
        <v>70</v>
      </c>
      <c r="Y7" s="32">
        <v>0</v>
      </c>
      <c r="Z7" s="32">
        <v>0</v>
      </c>
      <c r="AA7" s="32">
        <v>0</v>
      </c>
      <c r="AB7" s="32">
        <v>1</v>
      </c>
    </row>
    <row r="8" spans="1:28" ht="24" customHeight="1" x14ac:dyDescent="0.25">
      <c r="A8" s="30" t="s">
        <v>28</v>
      </c>
      <c r="B8" s="31" t="s">
        <v>29</v>
      </c>
      <c r="C8" s="32">
        <v>2</v>
      </c>
      <c r="D8" s="32">
        <v>0</v>
      </c>
      <c r="E8" s="7">
        <f t="shared" si="1"/>
        <v>35</v>
      </c>
      <c r="F8" s="7">
        <f t="shared" si="2"/>
        <v>0</v>
      </c>
      <c r="G8" s="32">
        <v>0</v>
      </c>
      <c r="H8" s="32">
        <v>0</v>
      </c>
      <c r="I8" s="32">
        <v>0</v>
      </c>
      <c r="J8" s="32">
        <v>35</v>
      </c>
      <c r="K8" s="32">
        <v>0</v>
      </c>
      <c r="L8" s="32">
        <v>0</v>
      </c>
      <c r="M8" s="32">
        <v>0</v>
      </c>
      <c r="N8" s="32">
        <v>0</v>
      </c>
      <c r="O8" s="32">
        <v>4</v>
      </c>
      <c r="P8" s="32">
        <v>6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3</v>
      </c>
      <c r="X8" s="32">
        <v>100</v>
      </c>
      <c r="Y8" s="32">
        <v>0</v>
      </c>
      <c r="Z8" s="32">
        <v>0</v>
      </c>
      <c r="AA8" s="32">
        <v>0</v>
      </c>
      <c r="AB8" s="32">
        <v>0</v>
      </c>
    </row>
    <row r="9" spans="1:28" ht="21" customHeight="1" x14ac:dyDescent="0.25">
      <c r="A9" s="30" t="s">
        <v>30</v>
      </c>
      <c r="B9" s="31" t="s">
        <v>31</v>
      </c>
      <c r="C9" s="32">
        <v>1</v>
      </c>
      <c r="D9" s="32">
        <v>0</v>
      </c>
      <c r="E9" s="7">
        <f t="shared" si="1"/>
        <v>25</v>
      </c>
      <c r="F9" s="7">
        <f t="shared" si="2"/>
        <v>0</v>
      </c>
      <c r="G9" s="32">
        <v>0</v>
      </c>
      <c r="H9" s="32">
        <v>0</v>
      </c>
      <c r="I9" s="32">
        <v>18</v>
      </c>
      <c r="J9" s="32">
        <v>7</v>
      </c>
      <c r="K9" s="32">
        <v>0</v>
      </c>
      <c r="L9" s="32">
        <v>0</v>
      </c>
      <c r="M9" s="32">
        <v>0</v>
      </c>
      <c r="N9" s="32">
        <v>0</v>
      </c>
      <c r="O9" s="32">
        <v>1</v>
      </c>
      <c r="P9" s="32">
        <v>0</v>
      </c>
      <c r="Q9" s="32">
        <v>0</v>
      </c>
      <c r="R9" s="32">
        <v>0</v>
      </c>
      <c r="S9" s="32">
        <v>2</v>
      </c>
      <c r="T9" s="32">
        <v>0</v>
      </c>
      <c r="U9" s="32">
        <v>0</v>
      </c>
      <c r="V9" s="32">
        <v>0</v>
      </c>
      <c r="W9" s="32">
        <v>1</v>
      </c>
      <c r="X9" s="32">
        <v>25</v>
      </c>
      <c r="Y9" s="32">
        <v>0</v>
      </c>
      <c r="Z9" s="32">
        <v>2</v>
      </c>
      <c r="AA9" s="32">
        <v>0</v>
      </c>
      <c r="AB9" s="32">
        <v>0</v>
      </c>
    </row>
    <row r="10" spans="1:28" ht="26.25" customHeight="1" x14ac:dyDescent="0.25">
      <c r="A10" s="30" t="s">
        <v>32</v>
      </c>
      <c r="B10" s="31" t="s">
        <v>33</v>
      </c>
      <c r="C10" s="32">
        <v>0</v>
      </c>
      <c r="D10" s="32">
        <v>0</v>
      </c>
      <c r="E10" s="7">
        <f t="shared" si="1"/>
        <v>0</v>
      </c>
      <c r="F10" s="7">
        <f t="shared" si="2"/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</row>
    <row r="11" spans="1:28" ht="15.75" customHeight="1" x14ac:dyDescent="0.25">
      <c r="A11" s="30" t="s">
        <v>34</v>
      </c>
      <c r="B11" s="33" t="s">
        <v>35</v>
      </c>
      <c r="C11" s="32">
        <v>0</v>
      </c>
      <c r="D11" s="32">
        <v>0</v>
      </c>
      <c r="E11" s="8">
        <f t="shared" si="1"/>
        <v>0</v>
      </c>
      <c r="F11" s="7">
        <f t="shared" si="2"/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</row>
    <row r="12" spans="1:28" ht="24.75" customHeight="1" x14ac:dyDescent="0.25">
      <c r="A12" s="30" t="s">
        <v>36</v>
      </c>
      <c r="B12" s="33" t="s">
        <v>37</v>
      </c>
      <c r="C12" s="32">
        <v>0</v>
      </c>
      <c r="D12" s="32">
        <v>0</v>
      </c>
      <c r="E12" s="8">
        <f t="shared" si="1"/>
        <v>0</v>
      </c>
      <c r="F12" s="7">
        <f t="shared" si="2"/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</row>
    <row r="13" spans="1:28" ht="16.5" customHeight="1" x14ac:dyDescent="0.25">
      <c r="A13" s="30" t="s">
        <v>38</v>
      </c>
      <c r="B13" s="33" t="s">
        <v>39</v>
      </c>
      <c r="C13" s="32">
        <v>0</v>
      </c>
      <c r="D13" s="32">
        <v>0</v>
      </c>
      <c r="E13" s="8">
        <f t="shared" si="1"/>
        <v>0</v>
      </c>
      <c r="F13" s="7">
        <f t="shared" si="2"/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</row>
    <row r="14" spans="1:28" ht="18" customHeight="1" x14ac:dyDescent="0.25">
      <c r="A14" s="30" t="s">
        <v>40</v>
      </c>
      <c r="B14" s="33" t="s">
        <v>41</v>
      </c>
      <c r="C14" s="32">
        <v>7</v>
      </c>
      <c r="D14" s="32">
        <v>0</v>
      </c>
      <c r="E14" s="8">
        <f t="shared" si="1"/>
        <v>78</v>
      </c>
      <c r="F14" s="7">
        <f t="shared" si="2"/>
        <v>0</v>
      </c>
      <c r="G14" s="32">
        <v>0</v>
      </c>
      <c r="H14" s="32">
        <v>15</v>
      </c>
      <c r="I14" s="32">
        <v>48</v>
      </c>
      <c r="J14" s="32">
        <v>15</v>
      </c>
      <c r="K14" s="32">
        <v>0</v>
      </c>
      <c r="L14" s="32">
        <v>0</v>
      </c>
      <c r="M14" s="32">
        <v>0</v>
      </c>
      <c r="N14" s="32">
        <v>0</v>
      </c>
      <c r="O14" s="32">
        <v>3</v>
      </c>
      <c r="P14" s="32">
        <v>1</v>
      </c>
      <c r="Q14" s="32">
        <v>0</v>
      </c>
      <c r="R14" s="32">
        <v>0</v>
      </c>
      <c r="S14" s="32">
        <v>0</v>
      </c>
      <c r="T14" s="32">
        <v>1</v>
      </c>
      <c r="U14" s="32">
        <v>0</v>
      </c>
      <c r="V14" s="32">
        <v>0</v>
      </c>
      <c r="W14" s="32">
        <v>11</v>
      </c>
      <c r="X14" s="32">
        <v>100</v>
      </c>
      <c r="Y14" s="32">
        <v>0</v>
      </c>
      <c r="Z14" s="32">
        <v>0</v>
      </c>
      <c r="AA14" s="32">
        <v>1</v>
      </c>
      <c r="AB14" s="32">
        <v>0</v>
      </c>
    </row>
    <row r="15" spans="1:28" x14ac:dyDescent="0.25">
      <c r="A15" s="30" t="s">
        <v>42</v>
      </c>
      <c r="B15" s="33" t="s">
        <v>43</v>
      </c>
      <c r="C15" s="32">
        <v>392</v>
      </c>
      <c r="D15" s="32">
        <v>0</v>
      </c>
      <c r="E15" s="8">
        <f t="shared" si="1"/>
        <v>7706</v>
      </c>
      <c r="F15" s="7">
        <f t="shared" si="2"/>
        <v>0</v>
      </c>
      <c r="G15" s="32">
        <v>253</v>
      </c>
      <c r="H15" s="32">
        <v>1564</v>
      </c>
      <c r="I15" s="32">
        <v>3874</v>
      </c>
      <c r="J15" s="32">
        <v>2015</v>
      </c>
      <c r="K15" s="32">
        <v>0</v>
      </c>
      <c r="L15" s="32">
        <v>0</v>
      </c>
      <c r="M15" s="32">
        <v>0</v>
      </c>
      <c r="N15" s="32">
        <v>0</v>
      </c>
      <c r="O15" s="32">
        <v>986</v>
      </c>
      <c r="P15" s="32">
        <v>93</v>
      </c>
      <c r="Q15" s="32">
        <v>133</v>
      </c>
      <c r="R15" s="32">
        <v>3</v>
      </c>
      <c r="S15" s="32">
        <v>106</v>
      </c>
      <c r="T15" s="32">
        <v>622</v>
      </c>
      <c r="U15" s="32">
        <v>31</v>
      </c>
      <c r="V15" s="32">
        <v>0</v>
      </c>
      <c r="W15" s="32">
        <v>392</v>
      </c>
      <c r="X15" s="32">
        <v>7000</v>
      </c>
      <c r="Y15" s="32">
        <v>0</v>
      </c>
      <c r="Z15" s="32">
        <v>993</v>
      </c>
      <c r="AA15" s="32">
        <v>365</v>
      </c>
      <c r="AB15" s="32">
        <v>36</v>
      </c>
    </row>
    <row r="16" spans="1:28" x14ac:dyDescent="0.25">
      <c r="A16" s="30" t="s">
        <v>44</v>
      </c>
      <c r="B16" s="33" t="s">
        <v>45</v>
      </c>
      <c r="C16" s="32">
        <v>0</v>
      </c>
      <c r="D16" s="32">
        <v>0</v>
      </c>
      <c r="E16" s="8">
        <f t="shared" si="1"/>
        <v>0</v>
      </c>
      <c r="F16" s="7">
        <f t="shared" si="2"/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</row>
    <row r="17" spans="1:28" x14ac:dyDescent="0.25">
      <c r="A17" s="30" t="s">
        <v>46</v>
      </c>
      <c r="B17" s="33" t="s">
        <v>47</v>
      </c>
      <c r="C17" s="32">
        <v>0</v>
      </c>
      <c r="D17" s="32">
        <v>0</v>
      </c>
      <c r="E17" s="8">
        <f t="shared" si="1"/>
        <v>0</v>
      </c>
      <c r="F17" s="7">
        <f t="shared" si="2"/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</row>
    <row r="18" spans="1:28" ht="26.25" x14ac:dyDescent="0.25">
      <c r="A18" s="30" t="s">
        <v>48</v>
      </c>
      <c r="B18" s="33" t="s">
        <v>49</v>
      </c>
      <c r="C18" s="32">
        <v>0</v>
      </c>
      <c r="D18" s="32">
        <v>0</v>
      </c>
      <c r="E18" s="8">
        <f t="shared" si="1"/>
        <v>0</v>
      </c>
      <c r="F18" s="7">
        <f t="shared" si="2"/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</row>
    <row r="19" spans="1:28" x14ac:dyDescent="0.25">
      <c r="A19" s="30" t="s">
        <v>50</v>
      </c>
      <c r="B19" s="33" t="s">
        <v>51</v>
      </c>
      <c r="C19" s="32">
        <v>0</v>
      </c>
      <c r="D19" s="32">
        <v>0</v>
      </c>
      <c r="E19" s="8">
        <f t="shared" si="1"/>
        <v>0</v>
      </c>
      <c r="F19" s="7">
        <f t="shared" si="2"/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</row>
    <row r="20" spans="1:28" ht="18" customHeight="1" x14ac:dyDescent="0.25">
      <c r="A20" s="30" t="s">
        <v>52</v>
      </c>
      <c r="B20" s="33" t="s">
        <v>53</v>
      </c>
      <c r="C20" s="32">
        <v>0</v>
      </c>
      <c r="D20" s="32">
        <v>0</v>
      </c>
      <c r="E20" s="8">
        <f t="shared" si="1"/>
        <v>0</v>
      </c>
      <c r="F20" s="7">
        <f t="shared" si="2"/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</row>
    <row r="21" spans="1:28" x14ac:dyDescent="0.25">
      <c r="A21" s="30" t="s">
        <v>54</v>
      </c>
      <c r="B21" s="33" t="s">
        <v>55</v>
      </c>
      <c r="C21" s="32">
        <v>0</v>
      </c>
      <c r="D21" s="32">
        <v>0</v>
      </c>
      <c r="E21" s="8">
        <f t="shared" si="1"/>
        <v>0</v>
      </c>
      <c r="F21" s="7">
        <f t="shared" si="2"/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</row>
    <row r="22" spans="1:28" ht="18.75" customHeight="1" x14ac:dyDescent="0.25">
      <c r="A22" s="30" t="s">
        <v>56</v>
      </c>
      <c r="B22" s="33" t="s">
        <v>57</v>
      </c>
      <c r="C22" s="32">
        <v>0</v>
      </c>
      <c r="D22" s="32">
        <v>0</v>
      </c>
      <c r="E22" s="8">
        <f t="shared" si="1"/>
        <v>0</v>
      </c>
      <c r="F22" s="7">
        <f t="shared" si="2"/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</row>
    <row r="23" spans="1:28" x14ac:dyDescent="0.25">
      <c r="A23" s="30" t="s">
        <v>58</v>
      </c>
      <c r="B23" s="33" t="s">
        <v>59</v>
      </c>
      <c r="C23" s="32">
        <v>0</v>
      </c>
      <c r="D23" s="32">
        <v>0</v>
      </c>
      <c r="E23" s="8">
        <f t="shared" si="1"/>
        <v>0</v>
      </c>
      <c r="F23" s="7">
        <f t="shared" si="2"/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</row>
    <row r="24" spans="1:28" ht="18.75" customHeight="1" x14ac:dyDescent="0.25">
      <c r="A24" s="30" t="s">
        <v>60</v>
      </c>
      <c r="B24" s="33" t="s">
        <v>61</v>
      </c>
      <c r="C24" s="32">
        <v>0</v>
      </c>
      <c r="D24" s="32">
        <v>0</v>
      </c>
      <c r="E24" s="8">
        <f t="shared" si="1"/>
        <v>0</v>
      </c>
      <c r="F24" s="7">
        <f t="shared" si="2"/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</row>
    <row r="25" spans="1:28" ht="28.5" customHeight="1" x14ac:dyDescent="0.25">
      <c r="A25" s="30" t="s">
        <v>62</v>
      </c>
      <c r="B25" s="33" t="s">
        <v>63</v>
      </c>
      <c r="C25" s="32">
        <v>0</v>
      </c>
      <c r="D25" s="32">
        <v>0</v>
      </c>
      <c r="E25" s="8">
        <f t="shared" si="1"/>
        <v>0</v>
      </c>
      <c r="F25" s="7">
        <f t="shared" si="2"/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</row>
    <row r="26" spans="1:28" ht="26.25" x14ac:dyDescent="0.25">
      <c r="A26" s="30" t="s">
        <v>64</v>
      </c>
      <c r="B26" s="33" t="s">
        <v>65</v>
      </c>
      <c r="C26" s="32">
        <v>0</v>
      </c>
      <c r="D26" s="32">
        <v>0</v>
      </c>
      <c r="E26" s="8">
        <f t="shared" si="1"/>
        <v>0</v>
      </c>
      <c r="F26" s="7">
        <f t="shared" si="2"/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</row>
    <row r="27" spans="1:28" ht="27.75" customHeight="1" x14ac:dyDescent="0.25">
      <c r="A27" s="30" t="s">
        <v>66</v>
      </c>
      <c r="B27" s="33" t="s">
        <v>67</v>
      </c>
      <c r="C27" s="32">
        <v>0</v>
      </c>
      <c r="D27" s="32">
        <v>0</v>
      </c>
      <c r="E27" s="8">
        <f t="shared" si="1"/>
        <v>0</v>
      </c>
      <c r="F27" s="7">
        <f t="shared" si="2"/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</row>
    <row r="28" spans="1:28" ht="15.75" customHeight="1" x14ac:dyDescent="0.25">
      <c r="A28" s="30" t="s">
        <v>68</v>
      </c>
      <c r="B28" s="33" t="s">
        <v>69</v>
      </c>
      <c r="C28" s="32">
        <v>0</v>
      </c>
      <c r="D28" s="32">
        <v>0</v>
      </c>
      <c r="E28" s="8">
        <f t="shared" si="1"/>
        <v>0</v>
      </c>
      <c r="F28" s="7">
        <f t="shared" si="2"/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</row>
    <row r="29" spans="1:28" ht="26.25" customHeight="1" x14ac:dyDescent="0.25">
      <c r="A29" s="30" t="s">
        <v>70</v>
      </c>
      <c r="B29" s="33" t="s">
        <v>71</v>
      </c>
      <c r="C29" s="32">
        <v>0</v>
      </c>
      <c r="D29" s="32">
        <v>0</v>
      </c>
      <c r="E29" s="8">
        <f t="shared" si="1"/>
        <v>0</v>
      </c>
      <c r="F29" s="7">
        <f t="shared" si="2"/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</row>
    <row r="30" spans="1:28" ht="32.25" customHeight="1" x14ac:dyDescent="0.25">
      <c r="A30" s="30" t="s">
        <v>72</v>
      </c>
      <c r="B30" s="33" t="s">
        <v>73</v>
      </c>
      <c r="C30" s="32">
        <v>0</v>
      </c>
      <c r="D30" s="32">
        <v>0</v>
      </c>
      <c r="E30" s="8">
        <f t="shared" si="1"/>
        <v>0</v>
      </c>
      <c r="F30" s="7">
        <f t="shared" si="2"/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</row>
    <row r="31" spans="1:28" x14ac:dyDescent="0.25">
      <c r="A31" s="30" t="s">
        <v>74</v>
      </c>
      <c r="B31" s="33" t="s">
        <v>75</v>
      </c>
      <c r="C31" s="32">
        <v>324</v>
      </c>
      <c r="D31" s="32">
        <v>0</v>
      </c>
      <c r="E31" s="8">
        <f t="shared" si="1"/>
        <v>13496</v>
      </c>
      <c r="F31" s="7">
        <f t="shared" si="2"/>
        <v>0</v>
      </c>
      <c r="G31" s="32">
        <v>762</v>
      </c>
      <c r="H31" s="32">
        <v>2932</v>
      </c>
      <c r="I31" s="32">
        <v>5697</v>
      </c>
      <c r="J31" s="32">
        <v>4105</v>
      </c>
      <c r="K31" s="32">
        <v>0</v>
      </c>
      <c r="L31" s="32">
        <v>0</v>
      </c>
      <c r="M31" s="32">
        <v>0</v>
      </c>
      <c r="N31" s="32">
        <v>0</v>
      </c>
      <c r="O31" s="32">
        <v>896</v>
      </c>
      <c r="P31" s="32">
        <v>704</v>
      </c>
      <c r="Q31" s="32">
        <v>142</v>
      </c>
      <c r="R31" s="32">
        <v>35</v>
      </c>
      <c r="S31" s="32">
        <v>191</v>
      </c>
      <c r="T31" s="32">
        <v>107</v>
      </c>
      <c r="U31" s="32">
        <v>149</v>
      </c>
      <c r="V31" s="32">
        <v>0</v>
      </c>
      <c r="W31" s="32">
        <v>68</v>
      </c>
      <c r="X31" s="32">
        <v>9654</v>
      </c>
      <c r="Y31" s="32">
        <v>0</v>
      </c>
      <c r="Z31" s="32">
        <v>175</v>
      </c>
      <c r="AA31" s="32">
        <v>89</v>
      </c>
      <c r="AB31" s="32">
        <v>99</v>
      </c>
    </row>
    <row r="32" spans="1:28" ht="37.5" customHeight="1" x14ac:dyDescent="0.25">
      <c r="A32" s="30" t="s">
        <v>76</v>
      </c>
      <c r="B32" s="34" t="s">
        <v>77</v>
      </c>
      <c r="C32" s="32">
        <v>0</v>
      </c>
      <c r="D32" s="32">
        <v>0</v>
      </c>
      <c r="E32" s="8">
        <f t="shared" si="1"/>
        <v>0</v>
      </c>
      <c r="F32" s="7">
        <f t="shared" si="2"/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</row>
    <row r="33" spans="1:28" ht="26.25" x14ac:dyDescent="0.25">
      <c r="A33" s="30" t="s">
        <v>78</v>
      </c>
      <c r="B33" s="34" t="s">
        <v>79</v>
      </c>
      <c r="C33" s="32">
        <v>0</v>
      </c>
      <c r="D33" s="32">
        <v>0</v>
      </c>
      <c r="E33" s="8">
        <f t="shared" si="1"/>
        <v>0</v>
      </c>
      <c r="F33" s="7">
        <f t="shared" si="2"/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</row>
    <row r="34" spans="1:28" x14ac:dyDescent="0.25">
      <c r="A34" s="30" t="s">
        <v>80</v>
      </c>
      <c r="B34" s="34" t="s">
        <v>81</v>
      </c>
      <c r="C34" s="32">
        <v>1</v>
      </c>
      <c r="D34" s="32">
        <v>0</v>
      </c>
      <c r="E34" s="8">
        <f t="shared" si="1"/>
        <v>15</v>
      </c>
      <c r="F34" s="7">
        <f t="shared" si="2"/>
        <v>0</v>
      </c>
      <c r="G34" s="32">
        <v>0</v>
      </c>
      <c r="H34" s="32">
        <v>0</v>
      </c>
      <c r="I34" s="32">
        <v>15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</row>
    <row r="35" spans="1:28" ht="19.5" customHeight="1" x14ac:dyDescent="0.25">
      <c r="A35" s="30" t="s">
        <v>82</v>
      </c>
      <c r="B35" s="34" t="s">
        <v>83</v>
      </c>
      <c r="C35" s="32">
        <v>0</v>
      </c>
      <c r="D35" s="32">
        <v>0</v>
      </c>
      <c r="E35" s="8">
        <f t="shared" si="1"/>
        <v>0</v>
      </c>
      <c r="F35" s="7">
        <f t="shared" si="2"/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</row>
    <row r="36" spans="1:28" x14ac:dyDescent="0.25">
      <c r="A36" s="30" t="s">
        <v>84</v>
      </c>
      <c r="B36" s="34" t="s">
        <v>85</v>
      </c>
      <c r="C36" s="32">
        <v>0</v>
      </c>
      <c r="D36" s="32">
        <v>0</v>
      </c>
      <c r="E36" s="8">
        <f t="shared" si="1"/>
        <v>0</v>
      </c>
      <c r="F36" s="7">
        <f t="shared" si="2"/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</row>
    <row r="37" spans="1:28" x14ac:dyDescent="0.25">
      <c r="A37" s="30" t="s">
        <v>86</v>
      </c>
      <c r="B37" s="34" t="s">
        <v>87</v>
      </c>
      <c r="C37" s="32">
        <v>2</v>
      </c>
      <c r="D37" s="32">
        <v>0</v>
      </c>
      <c r="E37" s="8">
        <f t="shared" si="1"/>
        <v>45</v>
      </c>
      <c r="F37" s="7">
        <f t="shared" si="2"/>
        <v>0</v>
      </c>
      <c r="G37" s="32">
        <v>0</v>
      </c>
      <c r="H37" s="32">
        <v>0</v>
      </c>
      <c r="I37" s="32">
        <v>15</v>
      </c>
      <c r="J37" s="32">
        <v>30</v>
      </c>
      <c r="K37" s="32">
        <v>0</v>
      </c>
      <c r="L37" s="32">
        <v>0</v>
      </c>
      <c r="M37" s="32">
        <v>0</v>
      </c>
      <c r="N37" s="32">
        <v>0</v>
      </c>
      <c r="O37" s="32">
        <v>3</v>
      </c>
      <c r="P37" s="32">
        <v>0</v>
      </c>
      <c r="Q37" s="32">
        <v>0</v>
      </c>
      <c r="R37" s="32">
        <v>0</v>
      </c>
      <c r="S37" s="32">
        <v>2</v>
      </c>
      <c r="T37" s="32">
        <v>1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</row>
    <row r="38" spans="1:28" ht="25.5" customHeight="1" x14ac:dyDescent="0.25">
      <c r="A38" s="30" t="s">
        <v>88</v>
      </c>
      <c r="B38" s="34" t="s">
        <v>89</v>
      </c>
      <c r="C38" s="32">
        <v>0</v>
      </c>
      <c r="D38" s="32">
        <v>0</v>
      </c>
      <c r="E38" s="8">
        <f t="shared" si="1"/>
        <v>0</v>
      </c>
      <c r="F38" s="7">
        <f t="shared" si="2"/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</row>
    <row r="39" spans="1:28" ht="24" customHeight="1" x14ac:dyDescent="0.25">
      <c r="A39" s="30" t="s">
        <v>90</v>
      </c>
      <c r="B39" s="34" t="s">
        <v>91</v>
      </c>
      <c r="C39" s="32">
        <v>2</v>
      </c>
      <c r="D39" s="32">
        <v>0</v>
      </c>
      <c r="E39" s="8">
        <f t="shared" ref="E39:E70" si="3">SUM(G39:J39)</f>
        <v>63</v>
      </c>
      <c r="F39" s="7">
        <f t="shared" ref="F39:F70" si="4">SUM(K39:N39)</f>
        <v>0</v>
      </c>
      <c r="G39" s="32">
        <v>0</v>
      </c>
      <c r="H39" s="32">
        <v>35</v>
      </c>
      <c r="I39" s="32">
        <v>28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4</v>
      </c>
      <c r="P39" s="32">
        <v>2</v>
      </c>
      <c r="Q39" s="32">
        <v>0</v>
      </c>
      <c r="R39" s="32">
        <v>0</v>
      </c>
      <c r="S39" s="32">
        <v>0</v>
      </c>
      <c r="T39" s="32">
        <v>0</v>
      </c>
      <c r="U39" s="32">
        <v>1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</row>
    <row r="40" spans="1:28" ht="39" x14ac:dyDescent="0.25">
      <c r="A40" s="30" t="s">
        <v>92</v>
      </c>
      <c r="B40" s="34" t="s">
        <v>93</v>
      </c>
      <c r="C40" s="32">
        <v>0</v>
      </c>
      <c r="D40" s="32">
        <v>0</v>
      </c>
      <c r="E40" s="8">
        <f t="shared" si="3"/>
        <v>0</v>
      </c>
      <c r="F40" s="7">
        <f t="shared" si="4"/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</row>
    <row r="41" spans="1:28" ht="17.25" customHeight="1" x14ac:dyDescent="0.25">
      <c r="A41" s="30" t="s">
        <v>94</v>
      </c>
      <c r="B41" s="34" t="s">
        <v>95</v>
      </c>
      <c r="C41" s="32">
        <v>0</v>
      </c>
      <c r="D41" s="32">
        <v>0</v>
      </c>
      <c r="E41" s="8">
        <f t="shared" si="3"/>
        <v>0</v>
      </c>
      <c r="F41" s="7">
        <f t="shared" si="4"/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</row>
    <row r="42" spans="1:28" ht="18.75" customHeight="1" x14ac:dyDescent="0.25">
      <c r="A42" s="30" t="s">
        <v>96</v>
      </c>
      <c r="B42" s="34" t="s">
        <v>97</v>
      </c>
      <c r="C42" s="32">
        <v>0</v>
      </c>
      <c r="D42" s="32">
        <v>0</v>
      </c>
      <c r="E42" s="8">
        <f t="shared" si="3"/>
        <v>0</v>
      </c>
      <c r="F42" s="7">
        <f t="shared" si="4"/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</row>
    <row r="43" spans="1:28" x14ac:dyDescent="0.25">
      <c r="A43" s="30" t="s">
        <v>98</v>
      </c>
      <c r="B43" s="34" t="s">
        <v>99</v>
      </c>
      <c r="C43" s="32">
        <v>0</v>
      </c>
      <c r="D43" s="32">
        <v>0</v>
      </c>
      <c r="E43" s="8">
        <f t="shared" si="3"/>
        <v>0</v>
      </c>
      <c r="F43" s="7">
        <f t="shared" si="4"/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</row>
    <row r="44" spans="1:28" ht="16.5" customHeight="1" x14ac:dyDescent="0.25">
      <c r="A44" s="30" t="s">
        <v>100</v>
      </c>
      <c r="B44" s="34" t="s">
        <v>101</v>
      </c>
      <c r="C44" s="32">
        <v>0</v>
      </c>
      <c r="D44" s="32">
        <v>0</v>
      </c>
      <c r="E44" s="8">
        <f t="shared" si="3"/>
        <v>0</v>
      </c>
      <c r="F44" s="7">
        <f t="shared" si="4"/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</row>
    <row r="45" spans="1:28" x14ac:dyDescent="0.25">
      <c r="A45" s="30" t="s">
        <v>102</v>
      </c>
      <c r="B45" s="34" t="s">
        <v>103</v>
      </c>
      <c r="C45" s="32">
        <v>4</v>
      </c>
      <c r="D45" s="32">
        <v>0</v>
      </c>
      <c r="E45" s="8">
        <f t="shared" si="3"/>
        <v>85</v>
      </c>
      <c r="F45" s="7">
        <f t="shared" si="4"/>
        <v>0</v>
      </c>
      <c r="G45" s="32">
        <v>0</v>
      </c>
      <c r="H45" s="32">
        <v>45</v>
      </c>
      <c r="I45" s="32">
        <v>25</v>
      </c>
      <c r="J45" s="32">
        <v>15</v>
      </c>
      <c r="K45" s="32">
        <v>0</v>
      </c>
      <c r="L45" s="32">
        <v>0</v>
      </c>
      <c r="M45" s="32">
        <v>0</v>
      </c>
      <c r="N45" s="32">
        <v>0</v>
      </c>
      <c r="O45" s="32">
        <v>13</v>
      </c>
      <c r="P45" s="32">
        <v>1</v>
      </c>
      <c r="Q45" s="32">
        <v>0</v>
      </c>
      <c r="R45" s="32">
        <v>0</v>
      </c>
      <c r="S45" s="32">
        <v>1</v>
      </c>
      <c r="T45" s="32">
        <v>1</v>
      </c>
      <c r="U45" s="32">
        <v>0</v>
      </c>
      <c r="V45" s="32">
        <v>0</v>
      </c>
      <c r="W45" s="32">
        <v>9</v>
      </c>
      <c r="X45" s="32">
        <v>100</v>
      </c>
      <c r="Y45" s="32">
        <v>0</v>
      </c>
      <c r="Z45" s="32">
        <v>1</v>
      </c>
      <c r="AA45" s="32">
        <v>1</v>
      </c>
      <c r="AB45" s="32">
        <v>0</v>
      </c>
    </row>
    <row r="46" spans="1:28" ht="15" customHeight="1" x14ac:dyDescent="0.25">
      <c r="A46" s="30" t="s">
        <v>104</v>
      </c>
      <c r="B46" s="34" t="s">
        <v>105</v>
      </c>
      <c r="C46" s="32">
        <v>0</v>
      </c>
      <c r="D46" s="32">
        <v>0</v>
      </c>
      <c r="E46" s="8">
        <f t="shared" si="3"/>
        <v>0</v>
      </c>
      <c r="F46" s="7">
        <f t="shared" si="4"/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</row>
    <row r="47" spans="1:28" x14ac:dyDescent="0.25">
      <c r="A47" s="30" t="s">
        <v>106</v>
      </c>
      <c r="B47" s="34" t="s">
        <v>107</v>
      </c>
      <c r="C47" s="32">
        <v>3</v>
      </c>
      <c r="D47" s="32">
        <v>0</v>
      </c>
      <c r="E47" s="8">
        <f t="shared" si="3"/>
        <v>55</v>
      </c>
      <c r="F47" s="7">
        <f t="shared" si="4"/>
        <v>0</v>
      </c>
      <c r="G47" s="32">
        <v>0</v>
      </c>
      <c r="H47" s="32">
        <v>10</v>
      </c>
      <c r="I47" s="32">
        <v>30</v>
      </c>
      <c r="J47" s="32">
        <v>15</v>
      </c>
      <c r="K47" s="32">
        <v>0</v>
      </c>
      <c r="L47" s="32">
        <v>0</v>
      </c>
      <c r="M47" s="32">
        <v>0</v>
      </c>
      <c r="N47" s="32">
        <v>0</v>
      </c>
      <c r="O47" s="32">
        <v>7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2</v>
      </c>
      <c r="X47" s="32">
        <v>55</v>
      </c>
      <c r="Y47" s="32">
        <v>0</v>
      </c>
      <c r="Z47" s="32">
        <v>0</v>
      </c>
      <c r="AA47" s="32">
        <v>0</v>
      </c>
      <c r="AB47" s="32">
        <v>0</v>
      </c>
    </row>
    <row r="48" spans="1:28" x14ac:dyDescent="0.25">
      <c r="A48" s="30" t="s">
        <v>108</v>
      </c>
      <c r="B48" s="34" t="s">
        <v>109</v>
      </c>
      <c r="C48" s="32">
        <v>3</v>
      </c>
      <c r="D48" s="32">
        <v>0</v>
      </c>
      <c r="E48" s="8">
        <f t="shared" si="3"/>
        <v>35</v>
      </c>
      <c r="F48" s="7">
        <f t="shared" si="4"/>
        <v>0</v>
      </c>
      <c r="G48" s="32">
        <v>0</v>
      </c>
      <c r="H48" s="32">
        <v>20</v>
      </c>
      <c r="I48" s="32">
        <v>15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2</v>
      </c>
      <c r="T48" s="32">
        <v>0</v>
      </c>
      <c r="U48" s="32">
        <v>0</v>
      </c>
      <c r="V48" s="32">
        <v>0</v>
      </c>
      <c r="W48" s="32">
        <v>1</v>
      </c>
      <c r="X48" s="32">
        <v>35</v>
      </c>
      <c r="Y48" s="32">
        <v>0</v>
      </c>
      <c r="Z48" s="32">
        <v>0</v>
      </c>
      <c r="AA48" s="32">
        <v>0</v>
      </c>
      <c r="AB48" s="32">
        <v>0</v>
      </c>
    </row>
    <row r="49" spans="1:28" x14ac:dyDescent="0.25">
      <c r="A49" s="30" t="s">
        <v>110</v>
      </c>
      <c r="B49" s="34" t="s">
        <v>111</v>
      </c>
      <c r="C49" s="32">
        <v>0</v>
      </c>
      <c r="D49" s="32">
        <v>0</v>
      </c>
      <c r="E49" s="8">
        <f t="shared" si="3"/>
        <v>0</v>
      </c>
      <c r="F49" s="7">
        <f t="shared" si="4"/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</row>
    <row r="50" spans="1:28" x14ac:dyDescent="0.25">
      <c r="A50" s="30" t="s">
        <v>112</v>
      </c>
      <c r="B50" s="34" t="s">
        <v>113</v>
      </c>
      <c r="C50" s="32">
        <v>0</v>
      </c>
      <c r="D50" s="32">
        <v>0</v>
      </c>
      <c r="E50" s="8">
        <f t="shared" si="3"/>
        <v>0</v>
      </c>
      <c r="F50" s="7">
        <f t="shared" si="4"/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</row>
    <row r="51" spans="1:28" ht="18" customHeight="1" x14ac:dyDescent="0.25">
      <c r="A51" s="30" t="s">
        <v>114</v>
      </c>
      <c r="B51" s="34" t="s">
        <v>115</v>
      </c>
      <c r="C51" s="32">
        <v>4</v>
      </c>
      <c r="D51" s="32">
        <v>0</v>
      </c>
      <c r="E51" s="8">
        <f t="shared" si="3"/>
        <v>65</v>
      </c>
      <c r="F51" s="7">
        <f t="shared" si="4"/>
        <v>0</v>
      </c>
      <c r="G51" s="32">
        <v>0</v>
      </c>
      <c r="H51" s="32">
        <v>0</v>
      </c>
      <c r="I51" s="32">
        <v>30</v>
      </c>
      <c r="J51" s="32">
        <v>35</v>
      </c>
      <c r="K51" s="32">
        <v>0</v>
      </c>
      <c r="L51" s="32">
        <v>0</v>
      </c>
      <c r="M51" s="32">
        <v>0</v>
      </c>
      <c r="N51" s="32">
        <v>0</v>
      </c>
      <c r="O51" s="32">
        <v>3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2</v>
      </c>
      <c r="X51" s="32">
        <v>65</v>
      </c>
      <c r="Y51" s="32">
        <v>0</v>
      </c>
      <c r="Z51" s="32">
        <v>0</v>
      </c>
      <c r="AA51" s="32">
        <v>0</v>
      </c>
      <c r="AB51" s="32">
        <v>0</v>
      </c>
    </row>
    <row r="52" spans="1:28" ht="26.25" customHeight="1" x14ac:dyDescent="0.25">
      <c r="A52" s="30" t="s">
        <v>116</v>
      </c>
      <c r="B52" s="34" t="s">
        <v>117</v>
      </c>
      <c r="C52" s="32">
        <v>0</v>
      </c>
      <c r="D52" s="32">
        <v>0</v>
      </c>
      <c r="E52" s="8">
        <f t="shared" si="3"/>
        <v>0</v>
      </c>
      <c r="F52" s="7">
        <f t="shared" si="4"/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</row>
    <row r="53" spans="1:28" ht="17.25" customHeight="1" x14ac:dyDescent="0.25">
      <c r="A53" s="30" t="s">
        <v>118</v>
      </c>
      <c r="B53" s="34" t="s">
        <v>119</v>
      </c>
      <c r="C53" s="32">
        <v>2</v>
      </c>
      <c r="D53" s="32">
        <v>0</v>
      </c>
      <c r="E53" s="8">
        <f t="shared" si="3"/>
        <v>35</v>
      </c>
      <c r="F53" s="7">
        <f t="shared" si="4"/>
        <v>0</v>
      </c>
      <c r="G53" s="32">
        <v>0</v>
      </c>
      <c r="H53" s="32">
        <v>0</v>
      </c>
      <c r="I53" s="32">
        <v>15</v>
      </c>
      <c r="J53" s="32">
        <v>20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1</v>
      </c>
      <c r="X53" s="32">
        <v>35</v>
      </c>
      <c r="Y53" s="32">
        <v>0</v>
      </c>
      <c r="Z53" s="32">
        <v>0</v>
      </c>
      <c r="AA53" s="32">
        <v>0</v>
      </c>
      <c r="AB53" s="32">
        <v>0</v>
      </c>
    </row>
    <row r="54" spans="1:28" ht="26.25" customHeight="1" x14ac:dyDescent="0.25">
      <c r="A54" s="30" t="s">
        <v>120</v>
      </c>
      <c r="B54" s="34" t="s">
        <v>121</v>
      </c>
      <c r="C54" s="32">
        <v>0</v>
      </c>
      <c r="D54" s="32">
        <v>0</v>
      </c>
      <c r="E54" s="8">
        <f t="shared" si="3"/>
        <v>0</v>
      </c>
      <c r="F54" s="7">
        <f t="shared" si="4"/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</row>
    <row r="55" spans="1:28" ht="15" customHeight="1" x14ac:dyDescent="0.25">
      <c r="A55" s="30" t="s">
        <v>122</v>
      </c>
      <c r="B55" s="34" t="s">
        <v>123</v>
      </c>
      <c r="C55" s="32">
        <v>0</v>
      </c>
      <c r="D55" s="32">
        <v>0</v>
      </c>
      <c r="E55" s="8">
        <f t="shared" si="3"/>
        <v>0</v>
      </c>
      <c r="F55" s="7">
        <f t="shared" si="4"/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</row>
    <row r="56" spans="1:28" ht="24.75" customHeight="1" x14ac:dyDescent="0.25">
      <c r="A56" s="30" t="s">
        <v>124</v>
      </c>
      <c r="B56" s="34" t="s">
        <v>125</v>
      </c>
      <c r="C56" s="32">
        <v>0</v>
      </c>
      <c r="D56" s="32">
        <v>0</v>
      </c>
      <c r="E56" s="8">
        <f t="shared" si="3"/>
        <v>0</v>
      </c>
      <c r="F56" s="7">
        <f t="shared" si="4"/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</row>
    <row r="57" spans="1:28" x14ac:dyDescent="0.25">
      <c r="A57" s="30" t="s">
        <v>126</v>
      </c>
      <c r="B57" s="34" t="s">
        <v>127</v>
      </c>
      <c r="C57" s="32">
        <v>0</v>
      </c>
      <c r="D57" s="32">
        <v>0</v>
      </c>
      <c r="E57" s="8">
        <f t="shared" si="3"/>
        <v>0</v>
      </c>
      <c r="F57" s="7">
        <f t="shared" si="4"/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</row>
    <row r="58" spans="1:28" x14ac:dyDescent="0.25">
      <c r="A58" s="30" t="s">
        <v>128</v>
      </c>
      <c r="B58" s="33" t="s">
        <v>129</v>
      </c>
      <c r="C58" s="32">
        <v>0</v>
      </c>
      <c r="D58" s="32">
        <v>0</v>
      </c>
      <c r="E58" s="8">
        <f t="shared" si="3"/>
        <v>0</v>
      </c>
      <c r="F58" s="7">
        <f t="shared" si="4"/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</row>
    <row r="59" spans="1:28" x14ac:dyDescent="0.25">
      <c r="A59" s="30" t="s">
        <v>130</v>
      </c>
      <c r="B59" s="34" t="s">
        <v>131</v>
      </c>
      <c r="C59" s="32">
        <v>3</v>
      </c>
      <c r="D59" s="32">
        <v>0</v>
      </c>
      <c r="E59" s="8">
        <f t="shared" si="3"/>
        <v>50</v>
      </c>
      <c r="F59" s="7">
        <f t="shared" si="4"/>
        <v>0</v>
      </c>
      <c r="G59" s="32">
        <v>10</v>
      </c>
      <c r="H59" s="32">
        <v>10</v>
      </c>
      <c r="I59" s="32">
        <v>30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2</v>
      </c>
      <c r="P59" s="32">
        <v>0</v>
      </c>
      <c r="Q59" s="32">
        <v>0</v>
      </c>
      <c r="R59" s="32">
        <v>0</v>
      </c>
      <c r="S59" s="32">
        <v>6</v>
      </c>
      <c r="T59" s="32">
        <v>0</v>
      </c>
      <c r="U59" s="32">
        <v>2</v>
      </c>
      <c r="V59" s="32">
        <v>0</v>
      </c>
      <c r="W59" s="32">
        <v>2</v>
      </c>
      <c r="X59" s="32">
        <v>50</v>
      </c>
      <c r="Y59" s="32">
        <v>0</v>
      </c>
      <c r="Z59" s="32">
        <v>1</v>
      </c>
      <c r="AA59" s="32">
        <v>1</v>
      </c>
      <c r="AB59" s="32">
        <v>0</v>
      </c>
    </row>
    <row r="60" spans="1:28" ht="17.25" customHeight="1" x14ac:dyDescent="0.25">
      <c r="A60" s="26" t="s">
        <v>132</v>
      </c>
      <c r="B60" s="33" t="s">
        <v>133</v>
      </c>
      <c r="C60" s="32">
        <v>152</v>
      </c>
      <c r="D60" s="32">
        <v>0</v>
      </c>
      <c r="E60" s="8">
        <f t="shared" si="3"/>
        <v>2626</v>
      </c>
      <c r="F60" s="7">
        <f t="shared" si="4"/>
        <v>0</v>
      </c>
      <c r="G60" s="32">
        <v>65</v>
      </c>
      <c r="H60" s="32">
        <v>902</v>
      </c>
      <c r="I60" s="32">
        <v>1096</v>
      </c>
      <c r="J60" s="32">
        <v>563</v>
      </c>
      <c r="K60" s="32">
        <v>0</v>
      </c>
      <c r="L60" s="32">
        <v>0</v>
      </c>
      <c r="M60" s="32">
        <v>0</v>
      </c>
      <c r="N60" s="32">
        <v>0</v>
      </c>
      <c r="O60" s="32">
        <v>103</v>
      </c>
      <c r="P60" s="32">
        <v>9</v>
      </c>
      <c r="Q60" s="32">
        <v>6</v>
      </c>
      <c r="R60" s="32">
        <v>1</v>
      </c>
      <c r="S60" s="32">
        <v>65</v>
      </c>
      <c r="T60" s="32">
        <v>12</v>
      </c>
      <c r="U60" s="32">
        <v>17</v>
      </c>
      <c r="V60" s="32">
        <v>0</v>
      </c>
      <c r="W60" s="32">
        <v>59</v>
      </c>
      <c r="X60" s="32">
        <v>2122</v>
      </c>
      <c r="Y60" s="32">
        <v>0</v>
      </c>
      <c r="Z60" s="32">
        <v>15</v>
      </c>
      <c r="AA60" s="32">
        <v>10</v>
      </c>
      <c r="AB60" s="32">
        <v>5</v>
      </c>
    </row>
    <row r="61" spans="1:28" ht="24" customHeight="1" x14ac:dyDescent="0.25">
      <c r="A61" s="30" t="s">
        <v>134</v>
      </c>
      <c r="B61" s="34" t="s">
        <v>135</v>
      </c>
      <c r="C61" s="32">
        <v>1</v>
      </c>
      <c r="D61" s="32">
        <v>0</v>
      </c>
      <c r="E61" s="8">
        <f t="shared" si="3"/>
        <v>20</v>
      </c>
      <c r="F61" s="7">
        <f t="shared" si="4"/>
        <v>0</v>
      </c>
      <c r="G61" s="32">
        <v>0</v>
      </c>
      <c r="H61" s="32">
        <v>0</v>
      </c>
      <c r="I61" s="32">
        <v>20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1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</row>
    <row r="62" spans="1:28" ht="18.75" customHeight="1" x14ac:dyDescent="0.25">
      <c r="A62" s="30" t="s">
        <v>136</v>
      </c>
      <c r="B62" s="34" t="s">
        <v>137</v>
      </c>
      <c r="C62" s="32">
        <v>38</v>
      </c>
      <c r="D62" s="32">
        <v>0</v>
      </c>
      <c r="E62" s="8">
        <f t="shared" si="3"/>
        <v>335</v>
      </c>
      <c r="F62" s="7">
        <f t="shared" si="4"/>
        <v>0</v>
      </c>
      <c r="G62" s="32">
        <v>0</v>
      </c>
      <c r="H62" s="32">
        <v>65</v>
      </c>
      <c r="I62" s="32">
        <v>120</v>
      </c>
      <c r="J62" s="32">
        <v>150</v>
      </c>
      <c r="K62" s="32">
        <v>0</v>
      </c>
      <c r="L62" s="32">
        <v>0</v>
      </c>
      <c r="M62" s="32">
        <v>0</v>
      </c>
      <c r="N62" s="32">
        <v>0</v>
      </c>
      <c r="O62" s="32">
        <v>5</v>
      </c>
      <c r="P62" s="32">
        <v>1</v>
      </c>
      <c r="Q62" s="32">
        <v>2</v>
      </c>
      <c r="R62" s="32">
        <v>0</v>
      </c>
      <c r="S62" s="32">
        <v>35</v>
      </c>
      <c r="T62" s="32">
        <v>16</v>
      </c>
      <c r="U62" s="32">
        <v>13</v>
      </c>
      <c r="V62" s="32">
        <v>0</v>
      </c>
      <c r="W62" s="32">
        <v>12</v>
      </c>
      <c r="X62" s="32">
        <v>200</v>
      </c>
      <c r="Y62" s="32">
        <v>0</v>
      </c>
      <c r="Z62" s="32">
        <v>15</v>
      </c>
      <c r="AA62" s="32">
        <v>3</v>
      </c>
      <c r="AB62" s="32">
        <v>1</v>
      </c>
    </row>
    <row r="63" spans="1:28" ht="27" customHeight="1" x14ac:dyDescent="0.25">
      <c r="A63" s="30" t="s">
        <v>138</v>
      </c>
      <c r="B63" s="34" t="s">
        <v>139</v>
      </c>
      <c r="C63" s="32">
        <v>0</v>
      </c>
      <c r="D63" s="32">
        <v>0</v>
      </c>
      <c r="E63" s="8">
        <f t="shared" si="3"/>
        <v>0</v>
      </c>
      <c r="F63" s="7">
        <f t="shared" si="4"/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</row>
    <row r="64" spans="1:28" ht="29.25" customHeight="1" x14ac:dyDescent="0.25">
      <c r="A64" s="30" t="s">
        <v>140</v>
      </c>
      <c r="B64" s="34" t="s">
        <v>141</v>
      </c>
      <c r="C64" s="32">
        <v>0</v>
      </c>
      <c r="D64" s="32">
        <v>0</v>
      </c>
      <c r="E64" s="8">
        <f t="shared" si="3"/>
        <v>0</v>
      </c>
      <c r="F64" s="7">
        <f t="shared" si="4"/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</row>
    <row r="65" spans="1:28" ht="26.25" x14ac:dyDescent="0.25">
      <c r="A65" s="30" t="s">
        <v>142</v>
      </c>
      <c r="B65" s="34" t="s">
        <v>143</v>
      </c>
      <c r="C65" s="32">
        <v>165</v>
      </c>
      <c r="D65" s="32">
        <v>0</v>
      </c>
      <c r="E65" s="8">
        <f t="shared" si="3"/>
        <v>2786</v>
      </c>
      <c r="F65" s="7">
        <f t="shared" si="4"/>
        <v>0</v>
      </c>
      <c r="G65" s="32">
        <v>369</v>
      </c>
      <c r="H65" s="32">
        <v>545</v>
      </c>
      <c r="I65" s="32">
        <v>1026</v>
      </c>
      <c r="J65" s="32">
        <v>846</v>
      </c>
      <c r="K65" s="32">
        <v>0</v>
      </c>
      <c r="L65" s="32">
        <v>0</v>
      </c>
      <c r="M65" s="32">
        <v>0</v>
      </c>
      <c r="N65" s="32">
        <v>0</v>
      </c>
      <c r="O65" s="32">
        <v>96</v>
      </c>
      <c r="P65" s="32">
        <v>65</v>
      </c>
      <c r="Q65" s="32">
        <v>0</v>
      </c>
      <c r="R65" s="32">
        <v>15</v>
      </c>
      <c r="S65" s="32">
        <v>235</v>
      </c>
      <c r="T65" s="32">
        <v>42</v>
      </c>
      <c r="U65" s="32">
        <v>96</v>
      </c>
      <c r="V65" s="32">
        <v>0</v>
      </c>
      <c r="W65" s="32">
        <v>30</v>
      </c>
      <c r="X65" s="32">
        <v>2300</v>
      </c>
      <c r="Y65" s="32">
        <v>0</v>
      </c>
      <c r="Z65" s="32">
        <v>0</v>
      </c>
      <c r="AA65" s="32">
        <v>6</v>
      </c>
      <c r="AB65" s="32">
        <v>40</v>
      </c>
    </row>
    <row r="66" spans="1:28" ht="26.25" customHeight="1" x14ac:dyDescent="0.25">
      <c r="A66" s="30" t="s">
        <v>144</v>
      </c>
      <c r="B66" s="34" t="s">
        <v>145</v>
      </c>
      <c r="C66" s="32">
        <v>0</v>
      </c>
      <c r="D66" s="32">
        <v>0</v>
      </c>
      <c r="E66" s="8">
        <f t="shared" si="3"/>
        <v>0</v>
      </c>
      <c r="F66" s="7">
        <f t="shared" si="4"/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</row>
    <row r="67" spans="1:28" ht="16.5" customHeight="1" x14ac:dyDescent="0.25">
      <c r="A67" s="30" t="s">
        <v>146</v>
      </c>
      <c r="B67" s="34" t="s">
        <v>147</v>
      </c>
      <c r="C67" s="32">
        <v>0</v>
      </c>
      <c r="D67" s="32">
        <v>0</v>
      </c>
      <c r="E67" s="8">
        <f t="shared" si="3"/>
        <v>0</v>
      </c>
      <c r="F67" s="7">
        <f t="shared" si="4"/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</row>
    <row r="68" spans="1:28" ht="25.5" customHeight="1" x14ac:dyDescent="0.25">
      <c r="A68" s="30" t="s">
        <v>148</v>
      </c>
      <c r="B68" s="34" t="s">
        <v>149</v>
      </c>
      <c r="C68" s="32">
        <v>0</v>
      </c>
      <c r="D68" s="32">
        <v>0</v>
      </c>
      <c r="E68" s="8">
        <f t="shared" si="3"/>
        <v>0</v>
      </c>
      <c r="F68" s="7">
        <f t="shared" si="4"/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</row>
    <row r="69" spans="1:28" x14ac:dyDescent="0.25">
      <c r="A69" s="30" t="s">
        <v>150</v>
      </c>
      <c r="B69" s="34" t="s">
        <v>151</v>
      </c>
      <c r="C69" s="32">
        <v>8</v>
      </c>
      <c r="D69" s="32">
        <v>0</v>
      </c>
      <c r="E69" s="8">
        <f t="shared" si="3"/>
        <v>305</v>
      </c>
      <c r="F69" s="7">
        <f t="shared" si="4"/>
        <v>0</v>
      </c>
      <c r="G69" s="32">
        <v>25</v>
      </c>
      <c r="H69" s="32">
        <v>170</v>
      </c>
      <c r="I69" s="32">
        <v>80</v>
      </c>
      <c r="J69" s="32">
        <v>30</v>
      </c>
      <c r="K69" s="32">
        <v>0</v>
      </c>
      <c r="L69" s="32">
        <v>0</v>
      </c>
      <c r="M69" s="32">
        <v>0</v>
      </c>
      <c r="N69" s="32">
        <v>0</v>
      </c>
      <c r="O69" s="32">
        <v>26</v>
      </c>
      <c r="P69" s="32">
        <v>6</v>
      </c>
      <c r="Q69" s="32">
        <v>12</v>
      </c>
      <c r="R69" s="32">
        <v>0</v>
      </c>
      <c r="S69" s="32">
        <v>34</v>
      </c>
      <c r="T69" s="32">
        <v>13</v>
      </c>
      <c r="U69" s="32">
        <v>5</v>
      </c>
      <c r="V69" s="32">
        <v>0</v>
      </c>
      <c r="W69" s="32">
        <v>4</v>
      </c>
      <c r="X69" s="32">
        <v>170</v>
      </c>
      <c r="Y69" s="32">
        <v>0</v>
      </c>
      <c r="Z69" s="32">
        <v>23</v>
      </c>
      <c r="AA69" s="32">
        <v>7</v>
      </c>
      <c r="AB69" s="32">
        <v>2</v>
      </c>
    </row>
    <row r="70" spans="1:28" ht="26.25" x14ac:dyDescent="0.25">
      <c r="A70" s="30" t="s">
        <v>152</v>
      </c>
      <c r="B70" s="34" t="s">
        <v>153</v>
      </c>
      <c r="C70" s="32">
        <v>0</v>
      </c>
      <c r="D70" s="32">
        <v>0</v>
      </c>
      <c r="E70" s="8">
        <f t="shared" si="3"/>
        <v>0</v>
      </c>
      <c r="F70" s="7">
        <f t="shared" si="4"/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</row>
    <row r="71" spans="1:28" ht="26.25" x14ac:dyDescent="0.25">
      <c r="A71" s="30" t="s">
        <v>154</v>
      </c>
      <c r="B71" s="34" t="s">
        <v>155</v>
      </c>
      <c r="C71" s="32">
        <v>0</v>
      </c>
      <c r="D71" s="32">
        <v>0</v>
      </c>
      <c r="E71" s="8">
        <f t="shared" ref="E71:E102" si="5">SUM(G71:J71)</f>
        <v>0</v>
      </c>
      <c r="F71" s="7">
        <f t="shared" ref="F71:F102" si="6">SUM(K71:N71)</f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</row>
    <row r="72" spans="1:28" ht="14.25" customHeight="1" x14ac:dyDescent="0.25">
      <c r="A72" s="30" t="s">
        <v>156</v>
      </c>
      <c r="B72" s="34" t="s">
        <v>157</v>
      </c>
      <c r="C72" s="32">
        <v>0</v>
      </c>
      <c r="D72" s="32">
        <v>0</v>
      </c>
      <c r="E72" s="8">
        <f t="shared" si="5"/>
        <v>0</v>
      </c>
      <c r="F72" s="7">
        <f t="shared" si="6"/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</row>
    <row r="73" spans="1:28" ht="24.75" customHeight="1" x14ac:dyDescent="0.25">
      <c r="A73" s="30" t="s">
        <v>158</v>
      </c>
      <c r="B73" s="34" t="s">
        <v>159</v>
      </c>
      <c r="C73" s="32">
        <v>0</v>
      </c>
      <c r="D73" s="32">
        <v>0</v>
      </c>
      <c r="E73" s="8">
        <f t="shared" si="5"/>
        <v>0</v>
      </c>
      <c r="F73" s="7">
        <f t="shared" si="6"/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</row>
    <row r="74" spans="1:28" ht="17.25" customHeight="1" x14ac:dyDescent="0.25">
      <c r="A74" s="30" t="s">
        <v>160</v>
      </c>
      <c r="B74" s="34" t="s">
        <v>161</v>
      </c>
      <c r="C74" s="32">
        <v>0</v>
      </c>
      <c r="D74" s="32">
        <v>0</v>
      </c>
      <c r="E74" s="8">
        <f t="shared" si="5"/>
        <v>0</v>
      </c>
      <c r="F74" s="7">
        <f t="shared" si="6"/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</row>
    <row r="75" spans="1:28" ht="26.25" x14ac:dyDescent="0.25">
      <c r="A75" s="30" t="s">
        <v>162</v>
      </c>
      <c r="B75" s="34" t="s">
        <v>163</v>
      </c>
      <c r="C75" s="32">
        <v>0</v>
      </c>
      <c r="D75" s="32">
        <v>0</v>
      </c>
      <c r="E75" s="8">
        <f t="shared" si="5"/>
        <v>0</v>
      </c>
      <c r="F75" s="7">
        <f t="shared" si="6"/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</row>
    <row r="76" spans="1:28" ht="39.75" customHeight="1" x14ac:dyDescent="0.25">
      <c r="A76" s="30" t="s">
        <v>164</v>
      </c>
      <c r="B76" s="34" t="s">
        <v>165</v>
      </c>
      <c r="C76" s="32">
        <v>0</v>
      </c>
      <c r="D76" s="32">
        <v>0</v>
      </c>
      <c r="E76" s="8">
        <f t="shared" si="5"/>
        <v>0</v>
      </c>
      <c r="F76" s="7">
        <f t="shared" si="6"/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</row>
    <row r="77" spans="1:28" ht="16.5" customHeight="1" x14ac:dyDescent="0.25">
      <c r="A77" s="30" t="s">
        <v>166</v>
      </c>
      <c r="B77" s="34" t="s">
        <v>167</v>
      </c>
      <c r="C77" s="32">
        <v>0</v>
      </c>
      <c r="D77" s="32">
        <v>0</v>
      </c>
      <c r="E77" s="8">
        <f t="shared" si="5"/>
        <v>0</v>
      </c>
      <c r="F77" s="7">
        <f t="shared" si="6"/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</row>
    <row r="78" spans="1:28" x14ac:dyDescent="0.25">
      <c r="A78" s="30" t="s">
        <v>168</v>
      </c>
      <c r="B78" s="34" t="s">
        <v>169</v>
      </c>
      <c r="C78" s="32">
        <v>0</v>
      </c>
      <c r="D78" s="32">
        <v>0</v>
      </c>
      <c r="E78" s="8">
        <f t="shared" si="5"/>
        <v>0</v>
      </c>
      <c r="F78" s="7">
        <f t="shared" si="6"/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</row>
    <row r="79" spans="1:28" ht="17.25" customHeight="1" x14ac:dyDescent="0.25">
      <c r="A79" s="30" t="s">
        <v>170</v>
      </c>
      <c r="B79" s="34" t="s">
        <v>171</v>
      </c>
      <c r="C79" s="32">
        <v>0</v>
      </c>
      <c r="D79" s="32">
        <v>0</v>
      </c>
      <c r="E79" s="8">
        <f t="shared" si="5"/>
        <v>0</v>
      </c>
      <c r="F79" s="7">
        <f t="shared" si="6"/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</row>
    <row r="80" spans="1:28" x14ac:dyDescent="0.25">
      <c r="A80" s="30" t="s">
        <v>172</v>
      </c>
      <c r="B80" s="34" t="s">
        <v>173</v>
      </c>
      <c r="C80" s="32">
        <v>0</v>
      </c>
      <c r="D80" s="32">
        <v>0</v>
      </c>
      <c r="E80" s="8">
        <f t="shared" si="5"/>
        <v>0</v>
      </c>
      <c r="F80" s="7">
        <f t="shared" si="6"/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</row>
    <row r="81" spans="1:28" x14ac:dyDescent="0.25">
      <c r="A81" s="30" t="s">
        <v>174</v>
      </c>
      <c r="B81" s="34" t="s">
        <v>175</v>
      </c>
      <c r="C81" s="32">
        <v>4</v>
      </c>
      <c r="D81" s="32">
        <v>0</v>
      </c>
      <c r="E81" s="8">
        <f t="shared" si="5"/>
        <v>73</v>
      </c>
      <c r="F81" s="7">
        <f t="shared" si="6"/>
        <v>0</v>
      </c>
      <c r="G81" s="32">
        <v>0</v>
      </c>
      <c r="H81" s="32">
        <v>18</v>
      </c>
      <c r="I81" s="32">
        <v>30</v>
      </c>
      <c r="J81" s="32">
        <v>25</v>
      </c>
      <c r="K81" s="32">
        <v>0</v>
      </c>
      <c r="L81" s="32">
        <v>0</v>
      </c>
      <c r="M81" s="32">
        <v>0</v>
      </c>
      <c r="N81" s="32">
        <v>0</v>
      </c>
      <c r="O81" s="32">
        <v>2</v>
      </c>
      <c r="P81" s="32">
        <v>0</v>
      </c>
      <c r="Q81" s="32">
        <v>1</v>
      </c>
      <c r="R81" s="32">
        <v>0</v>
      </c>
      <c r="S81" s="32">
        <v>3</v>
      </c>
      <c r="T81" s="32">
        <v>0</v>
      </c>
      <c r="U81" s="32">
        <v>0</v>
      </c>
      <c r="V81" s="32">
        <v>0</v>
      </c>
      <c r="W81" s="32">
        <v>2</v>
      </c>
      <c r="X81" s="32">
        <v>70</v>
      </c>
      <c r="Y81" s="32">
        <v>0</v>
      </c>
      <c r="Z81" s="32">
        <v>1</v>
      </c>
      <c r="AA81" s="32">
        <v>0</v>
      </c>
      <c r="AB81" s="32">
        <v>0</v>
      </c>
    </row>
    <row r="82" spans="1:28" ht="13.5" customHeight="1" x14ac:dyDescent="0.25">
      <c r="A82" s="30" t="s">
        <v>176</v>
      </c>
      <c r="B82" s="34" t="s">
        <v>177</v>
      </c>
      <c r="C82" s="32">
        <v>0</v>
      </c>
      <c r="D82" s="32">
        <v>0</v>
      </c>
      <c r="E82" s="8">
        <f t="shared" si="5"/>
        <v>0</v>
      </c>
      <c r="F82" s="7">
        <f t="shared" si="6"/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</row>
    <row r="83" spans="1:28" ht="16.5" customHeight="1" x14ac:dyDescent="0.25">
      <c r="A83" s="30" t="s">
        <v>178</v>
      </c>
      <c r="B83" s="34" t="s">
        <v>179</v>
      </c>
      <c r="C83" s="32">
        <v>0</v>
      </c>
      <c r="D83" s="32">
        <v>0</v>
      </c>
      <c r="E83" s="8">
        <f t="shared" si="5"/>
        <v>0</v>
      </c>
      <c r="F83" s="7">
        <f t="shared" si="6"/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</row>
    <row r="84" spans="1:28" ht="26.25" x14ac:dyDescent="0.25">
      <c r="A84" s="30" t="s">
        <v>180</v>
      </c>
      <c r="B84" s="34" t="s">
        <v>181</v>
      </c>
      <c r="C84" s="32">
        <v>0</v>
      </c>
      <c r="D84" s="32">
        <v>0</v>
      </c>
      <c r="E84" s="8">
        <f t="shared" si="5"/>
        <v>0</v>
      </c>
      <c r="F84" s="7">
        <f t="shared" si="6"/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</row>
    <row r="85" spans="1:28" x14ac:dyDescent="0.25">
      <c r="A85" s="30" t="s">
        <v>182</v>
      </c>
      <c r="B85" s="34" t="s">
        <v>183</v>
      </c>
      <c r="C85" s="32">
        <v>0</v>
      </c>
      <c r="D85" s="32">
        <v>0</v>
      </c>
      <c r="E85" s="8">
        <f t="shared" si="5"/>
        <v>0</v>
      </c>
      <c r="F85" s="7">
        <f t="shared" si="6"/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</row>
    <row r="86" spans="1:28" x14ac:dyDescent="0.25">
      <c r="A86" s="30" t="s">
        <v>184</v>
      </c>
      <c r="B86" s="34" t="s">
        <v>185</v>
      </c>
      <c r="C86" s="32">
        <v>85</v>
      </c>
      <c r="D86" s="32">
        <v>0</v>
      </c>
      <c r="E86" s="8">
        <f t="shared" si="5"/>
        <v>892</v>
      </c>
      <c r="F86" s="7">
        <f t="shared" si="6"/>
        <v>0</v>
      </c>
      <c r="G86" s="32">
        <v>49</v>
      </c>
      <c r="H86" s="32">
        <v>284</v>
      </c>
      <c r="I86" s="32">
        <v>363</v>
      </c>
      <c r="J86" s="32">
        <v>196</v>
      </c>
      <c r="K86" s="32">
        <v>0</v>
      </c>
      <c r="L86" s="32">
        <v>0</v>
      </c>
      <c r="M86" s="32">
        <v>0</v>
      </c>
      <c r="N86" s="32">
        <v>0</v>
      </c>
      <c r="O86" s="32">
        <v>70</v>
      </c>
      <c r="P86" s="32">
        <v>34</v>
      </c>
      <c r="Q86" s="32">
        <v>2</v>
      </c>
      <c r="R86" s="32">
        <v>0</v>
      </c>
      <c r="S86" s="32">
        <v>54</v>
      </c>
      <c r="T86" s="32">
        <v>6</v>
      </c>
      <c r="U86" s="32">
        <v>5</v>
      </c>
      <c r="V86" s="32">
        <v>0</v>
      </c>
      <c r="W86" s="32">
        <v>3</v>
      </c>
      <c r="X86" s="32">
        <v>284</v>
      </c>
      <c r="Y86" s="32">
        <v>0</v>
      </c>
      <c r="Z86" s="32">
        <v>35</v>
      </c>
      <c r="AA86" s="32">
        <v>6</v>
      </c>
      <c r="AB86" s="32">
        <v>5</v>
      </c>
    </row>
    <row r="87" spans="1:28" ht="26.25" x14ac:dyDescent="0.25">
      <c r="A87" s="30" t="s">
        <v>186</v>
      </c>
      <c r="B87" s="34" t="s">
        <v>187</v>
      </c>
      <c r="C87" s="32">
        <v>0</v>
      </c>
      <c r="D87" s="32">
        <v>0</v>
      </c>
      <c r="E87" s="8">
        <f t="shared" si="5"/>
        <v>0</v>
      </c>
      <c r="F87" s="7">
        <f t="shared" si="6"/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</row>
    <row r="88" spans="1:28" ht="15" customHeight="1" x14ac:dyDescent="0.25">
      <c r="A88" s="30" t="s">
        <v>188</v>
      </c>
      <c r="B88" s="34" t="s">
        <v>189</v>
      </c>
      <c r="C88" s="32">
        <v>0</v>
      </c>
      <c r="D88" s="32">
        <v>0</v>
      </c>
      <c r="E88" s="8">
        <f t="shared" si="5"/>
        <v>0</v>
      </c>
      <c r="F88" s="7">
        <f t="shared" si="6"/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</row>
    <row r="89" spans="1:28" ht="27.75" customHeight="1" x14ac:dyDescent="0.25">
      <c r="A89" s="30" t="s">
        <v>190</v>
      </c>
      <c r="B89" s="34" t="s">
        <v>191</v>
      </c>
      <c r="C89" s="32">
        <v>0</v>
      </c>
      <c r="D89" s="32">
        <v>0</v>
      </c>
      <c r="E89" s="8">
        <f t="shared" si="5"/>
        <v>0</v>
      </c>
      <c r="F89" s="7">
        <f t="shared" si="6"/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</row>
    <row r="90" spans="1:28" x14ac:dyDescent="0.25">
      <c r="A90" s="30" t="s">
        <v>192</v>
      </c>
      <c r="B90" s="34" t="s">
        <v>193</v>
      </c>
      <c r="C90" s="32">
        <v>0</v>
      </c>
      <c r="D90" s="32">
        <v>0</v>
      </c>
      <c r="E90" s="8">
        <f t="shared" si="5"/>
        <v>0</v>
      </c>
      <c r="F90" s="7">
        <f t="shared" si="6"/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</row>
    <row r="91" spans="1:28" ht="27" customHeight="1" x14ac:dyDescent="0.25">
      <c r="A91" s="30" t="s">
        <v>194</v>
      </c>
      <c r="B91" s="34" t="s">
        <v>195</v>
      </c>
      <c r="C91" s="32">
        <v>2</v>
      </c>
      <c r="D91" s="32">
        <v>0</v>
      </c>
      <c r="E91" s="8">
        <f t="shared" si="5"/>
        <v>25</v>
      </c>
      <c r="F91" s="7">
        <f t="shared" si="6"/>
        <v>0</v>
      </c>
      <c r="G91" s="32">
        <v>0</v>
      </c>
      <c r="H91" s="32">
        <v>15</v>
      </c>
      <c r="I91" s="32">
        <v>10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1</v>
      </c>
      <c r="S91" s="32">
        <v>0</v>
      </c>
      <c r="T91" s="32">
        <v>1</v>
      </c>
      <c r="U91" s="32">
        <v>0</v>
      </c>
      <c r="V91" s="32">
        <v>0</v>
      </c>
      <c r="W91" s="32">
        <v>1</v>
      </c>
      <c r="X91" s="32">
        <v>30</v>
      </c>
      <c r="Y91" s="32">
        <v>0</v>
      </c>
      <c r="Z91" s="32">
        <v>0</v>
      </c>
      <c r="AA91" s="32">
        <v>0</v>
      </c>
      <c r="AB91" s="32">
        <v>0</v>
      </c>
    </row>
    <row r="92" spans="1:28" ht="17.25" customHeight="1" x14ac:dyDescent="0.25">
      <c r="A92" s="30" t="s">
        <v>196</v>
      </c>
      <c r="B92" s="33" t="s">
        <v>197</v>
      </c>
      <c r="C92" s="32">
        <v>0</v>
      </c>
      <c r="D92" s="32">
        <v>0</v>
      </c>
      <c r="E92" s="8">
        <f t="shared" si="5"/>
        <v>0</v>
      </c>
      <c r="F92" s="7">
        <f t="shared" si="6"/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</row>
    <row r="93" spans="1:28" x14ac:dyDescent="0.25">
      <c r="A93" s="30" t="s">
        <v>198</v>
      </c>
      <c r="B93" s="33" t="s">
        <v>199</v>
      </c>
      <c r="C93" s="32">
        <v>0</v>
      </c>
      <c r="D93" s="32">
        <v>0</v>
      </c>
      <c r="E93" s="8">
        <f t="shared" si="5"/>
        <v>0</v>
      </c>
      <c r="F93" s="7">
        <f t="shared" si="6"/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</row>
    <row r="94" spans="1:28" ht="13.5" customHeight="1" x14ac:dyDescent="0.25">
      <c r="A94" s="30" t="s">
        <v>200</v>
      </c>
      <c r="B94" s="33" t="s">
        <v>201</v>
      </c>
      <c r="C94" s="32">
        <v>0</v>
      </c>
      <c r="D94" s="32">
        <v>0</v>
      </c>
      <c r="E94" s="8">
        <f t="shared" si="5"/>
        <v>0</v>
      </c>
      <c r="F94" s="7">
        <f t="shared" si="6"/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</row>
    <row r="95" spans="1:28" ht="53.25" customHeight="1" x14ac:dyDescent="0.25">
      <c r="A95" s="30" t="s">
        <v>202</v>
      </c>
      <c r="B95" s="33" t="s">
        <v>203</v>
      </c>
      <c r="C95" s="32">
        <v>0</v>
      </c>
      <c r="D95" s="32">
        <v>0</v>
      </c>
      <c r="E95" s="8">
        <f t="shared" si="5"/>
        <v>0</v>
      </c>
      <c r="F95" s="7">
        <f t="shared" si="6"/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</row>
    <row r="96" spans="1:28" x14ac:dyDescent="0.25">
      <c r="A96" s="30" t="s">
        <v>204</v>
      </c>
      <c r="B96" s="33" t="s">
        <v>205</v>
      </c>
      <c r="C96" s="32">
        <v>0</v>
      </c>
      <c r="D96" s="32">
        <v>0</v>
      </c>
      <c r="E96" s="8">
        <f t="shared" si="5"/>
        <v>0</v>
      </c>
      <c r="F96" s="7">
        <f t="shared" si="6"/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</row>
    <row r="97" spans="1:28" ht="25.5" customHeight="1" x14ac:dyDescent="0.25">
      <c r="A97" s="30" t="s">
        <v>206</v>
      </c>
      <c r="B97" s="33" t="s">
        <v>207</v>
      </c>
      <c r="C97" s="32">
        <v>0</v>
      </c>
      <c r="D97" s="32">
        <v>0</v>
      </c>
      <c r="E97" s="8">
        <f t="shared" si="5"/>
        <v>0</v>
      </c>
      <c r="F97" s="7">
        <f t="shared" si="6"/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</row>
    <row r="98" spans="1:28" x14ac:dyDescent="0.25">
      <c r="A98" s="30" t="s">
        <v>208</v>
      </c>
      <c r="B98" s="33" t="s">
        <v>209</v>
      </c>
      <c r="C98" s="32">
        <v>0</v>
      </c>
      <c r="D98" s="32">
        <v>0</v>
      </c>
      <c r="E98" s="8">
        <f t="shared" si="5"/>
        <v>0</v>
      </c>
      <c r="F98" s="7">
        <f t="shared" si="6"/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</row>
    <row r="99" spans="1:28" ht="40.5" customHeight="1" x14ac:dyDescent="0.25">
      <c r="A99" s="30" t="s">
        <v>210</v>
      </c>
      <c r="B99" s="33" t="s">
        <v>211</v>
      </c>
      <c r="C99" s="32">
        <v>0</v>
      </c>
      <c r="D99" s="32">
        <v>0</v>
      </c>
      <c r="E99" s="8">
        <f t="shared" si="5"/>
        <v>0</v>
      </c>
      <c r="F99" s="7">
        <f t="shared" si="6"/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</row>
    <row r="100" spans="1:28" ht="26.25" x14ac:dyDescent="0.25">
      <c r="A100" s="30" t="s">
        <v>212</v>
      </c>
      <c r="B100" s="33" t="s">
        <v>213</v>
      </c>
      <c r="C100" s="32">
        <v>0</v>
      </c>
      <c r="D100" s="32">
        <v>0</v>
      </c>
      <c r="E100" s="8">
        <f t="shared" si="5"/>
        <v>0</v>
      </c>
      <c r="F100" s="7">
        <f t="shared" si="6"/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</row>
    <row r="101" spans="1:28" ht="40.5" customHeight="1" x14ac:dyDescent="0.25">
      <c r="A101" s="30" t="s">
        <v>214</v>
      </c>
      <c r="B101" s="33" t="s">
        <v>215</v>
      </c>
      <c r="C101" s="32">
        <v>0</v>
      </c>
      <c r="D101" s="32">
        <v>0</v>
      </c>
      <c r="E101" s="8">
        <f t="shared" si="5"/>
        <v>0</v>
      </c>
      <c r="F101" s="7">
        <f t="shared" si="6"/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</row>
    <row r="102" spans="1:28" ht="22.5" customHeight="1" x14ac:dyDescent="0.25">
      <c r="A102" s="30" t="s">
        <v>216</v>
      </c>
      <c r="B102" s="33" t="s">
        <v>217</v>
      </c>
      <c r="C102" s="32">
        <v>0</v>
      </c>
      <c r="D102" s="32">
        <v>0</v>
      </c>
      <c r="E102" s="8">
        <f t="shared" si="5"/>
        <v>0</v>
      </c>
      <c r="F102" s="7">
        <f t="shared" si="6"/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</row>
    <row r="103" spans="1:28" ht="39.75" customHeight="1" x14ac:dyDescent="0.25">
      <c r="A103" s="30" t="s">
        <v>218</v>
      </c>
      <c r="B103" s="33" t="s">
        <v>219</v>
      </c>
      <c r="C103" s="32">
        <v>0</v>
      </c>
      <c r="D103" s="32">
        <v>0</v>
      </c>
      <c r="E103" s="8">
        <f t="shared" ref="E103:E134" si="7">SUM(G103:J103)</f>
        <v>0</v>
      </c>
      <c r="F103" s="7">
        <f t="shared" ref="F103:F134" si="8">SUM(K103:N103)</f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</row>
    <row r="104" spans="1:28" ht="41.25" customHeight="1" x14ac:dyDescent="0.25">
      <c r="A104" s="30" t="s">
        <v>220</v>
      </c>
      <c r="B104" s="33" t="s">
        <v>221</v>
      </c>
      <c r="C104" s="32">
        <v>0</v>
      </c>
      <c r="D104" s="32">
        <v>0</v>
      </c>
      <c r="E104" s="8">
        <f t="shared" si="7"/>
        <v>0</v>
      </c>
      <c r="F104" s="7">
        <f t="shared" si="8"/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</row>
    <row r="105" spans="1:28" ht="17.25" customHeight="1" x14ac:dyDescent="0.25">
      <c r="A105" s="30" t="s">
        <v>222</v>
      </c>
      <c r="B105" s="34" t="s">
        <v>223</v>
      </c>
      <c r="C105" s="32">
        <v>0</v>
      </c>
      <c r="D105" s="32">
        <v>0</v>
      </c>
      <c r="E105" s="8">
        <f t="shared" si="7"/>
        <v>0</v>
      </c>
      <c r="F105" s="7">
        <f t="shared" si="8"/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</row>
    <row r="106" spans="1:28" ht="27" customHeight="1" x14ac:dyDescent="0.25">
      <c r="A106" s="30" t="s">
        <v>224</v>
      </c>
      <c r="B106" s="35" t="s">
        <v>225</v>
      </c>
      <c r="C106" s="32">
        <v>2</v>
      </c>
      <c r="D106" s="32">
        <v>0</v>
      </c>
      <c r="E106" s="8">
        <f t="shared" si="7"/>
        <v>40</v>
      </c>
      <c r="F106" s="7">
        <f t="shared" si="8"/>
        <v>0</v>
      </c>
      <c r="G106" s="32">
        <v>0</v>
      </c>
      <c r="H106" s="32">
        <v>0</v>
      </c>
      <c r="I106" s="32">
        <v>30</v>
      </c>
      <c r="J106" s="32">
        <v>10</v>
      </c>
      <c r="K106" s="32">
        <v>0</v>
      </c>
      <c r="L106" s="32">
        <v>0</v>
      </c>
      <c r="M106" s="32">
        <v>0</v>
      </c>
      <c r="N106" s="32">
        <v>0</v>
      </c>
      <c r="O106" s="32">
        <v>2</v>
      </c>
      <c r="P106" s="32">
        <v>1</v>
      </c>
      <c r="Q106" s="32">
        <v>0</v>
      </c>
      <c r="R106" s="32">
        <v>0</v>
      </c>
      <c r="S106" s="32">
        <v>0</v>
      </c>
      <c r="T106" s="32">
        <v>1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</row>
    <row r="107" spans="1:28" ht="27" customHeight="1" x14ac:dyDescent="0.25">
      <c r="A107" s="30" t="s">
        <v>226</v>
      </c>
      <c r="B107" s="35" t="s">
        <v>227</v>
      </c>
      <c r="C107" s="32">
        <v>0</v>
      </c>
      <c r="D107" s="32">
        <v>0</v>
      </c>
      <c r="E107" s="8">
        <f t="shared" si="7"/>
        <v>0</v>
      </c>
      <c r="F107" s="7">
        <f t="shared" si="8"/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</row>
    <row r="108" spans="1:28" ht="30" customHeight="1" x14ac:dyDescent="0.25">
      <c r="A108" s="30" t="s">
        <v>228</v>
      </c>
      <c r="B108" s="35" t="s">
        <v>229</v>
      </c>
      <c r="C108" s="32">
        <v>40</v>
      </c>
      <c r="D108" s="32">
        <v>0</v>
      </c>
      <c r="E108" s="8">
        <f t="shared" si="7"/>
        <v>1346</v>
      </c>
      <c r="F108" s="7">
        <f t="shared" si="8"/>
        <v>0</v>
      </c>
      <c r="G108" s="32">
        <v>56</v>
      </c>
      <c r="H108" s="32">
        <v>409</v>
      </c>
      <c r="I108" s="32">
        <v>519</v>
      </c>
      <c r="J108" s="32">
        <v>362</v>
      </c>
      <c r="K108" s="32">
        <v>0</v>
      </c>
      <c r="L108" s="32">
        <v>0</v>
      </c>
      <c r="M108" s="32">
        <v>0</v>
      </c>
      <c r="N108" s="32">
        <v>0</v>
      </c>
      <c r="O108" s="32">
        <v>39</v>
      </c>
      <c r="P108" s="32">
        <v>9</v>
      </c>
      <c r="Q108" s="32">
        <v>3</v>
      </c>
      <c r="R108" s="32">
        <v>0</v>
      </c>
      <c r="S108" s="32">
        <v>63</v>
      </c>
      <c r="T108" s="32">
        <v>19</v>
      </c>
      <c r="U108" s="32">
        <v>7</v>
      </c>
      <c r="V108" s="32">
        <v>0</v>
      </c>
      <c r="W108" s="32">
        <v>15</v>
      </c>
      <c r="X108" s="32">
        <v>560</v>
      </c>
      <c r="Y108" s="32">
        <v>0</v>
      </c>
      <c r="Z108" s="32">
        <v>35</v>
      </c>
      <c r="AA108" s="32">
        <v>5</v>
      </c>
      <c r="AB108" s="32">
        <v>2</v>
      </c>
    </row>
    <row r="109" spans="1:28" ht="32.25" customHeight="1" x14ac:dyDescent="0.25">
      <c r="A109" s="30" t="s">
        <v>230</v>
      </c>
      <c r="B109" s="35" t="s">
        <v>231</v>
      </c>
      <c r="C109" s="32">
        <v>74</v>
      </c>
      <c r="D109" s="32">
        <v>0</v>
      </c>
      <c r="E109" s="8">
        <f t="shared" si="7"/>
        <v>727</v>
      </c>
      <c r="F109" s="7">
        <f t="shared" si="8"/>
        <v>0</v>
      </c>
      <c r="G109" s="32">
        <v>30</v>
      </c>
      <c r="H109" s="32">
        <v>175</v>
      </c>
      <c r="I109" s="32">
        <v>327</v>
      </c>
      <c r="J109" s="32">
        <v>195</v>
      </c>
      <c r="K109" s="32">
        <v>0</v>
      </c>
      <c r="L109" s="32">
        <v>0</v>
      </c>
      <c r="M109" s="32">
        <v>0</v>
      </c>
      <c r="N109" s="32">
        <v>0</v>
      </c>
      <c r="O109" s="32">
        <v>10</v>
      </c>
      <c r="P109" s="32">
        <v>7</v>
      </c>
      <c r="Q109" s="32">
        <v>0</v>
      </c>
      <c r="R109" s="32">
        <v>3</v>
      </c>
      <c r="S109" s="32">
        <v>2</v>
      </c>
      <c r="T109" s="32">
        <v>1</v>
      </c>
      <c r="U109" s="32">
        <v>1</v>
      </c>
      <c r="V109" s="32">
        <v>0</v>
      </c>
      <c r="W109" s="32">
        <v>7</v>
      </c>
      <c r="X109" s="32">
        <v>300</v>
      </c>
      <c r="Y109" s="32">
        <v>0</v>
      </c>
      <c r="Z109" s="32">
        <v>2</v>
      </c>
      <c r="AA109" s="32">
        <v>0</v>
      </c>
      <c r="AB109" s="32">
        <v>0</v>
      </c>
    </row>
    <row r="110" spans="1:28" ht="26.25" x14ac:dyDescent="0.25">
      <c r="A110" s="30" t="s">
        <v>232</v>
      </c>
      <c r="B110" s="35" t="s">
        <v>233</v>
      </c>
      <c r="C110" s="32">
        <v>0</v>
      </c>
      <c r="D110" s="32">
        <v>0</v>
      </c>
      <c r="E110" s="8">
        <f t="shared" si="7"/>
        <v>0</v>
      </c>
      <c r="F110" s="7">
        <f t="shared" si="8"/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</row>
    <row r="111" spans="1:28" ht="32.25" customHeight="1" x14ac:dyDescent="0.25">
      <c r="A111" s="30" t="s">
        <v>234</v>
      </c>
      <c r="B111" s="35" t="s">
        <v>235</v>
      </c>
      <c r="C111" s="32">
        <v>2</v>
      </c>
      <c r="D111" s="32">
        <v>0</v>
      </c>
      <c r="E111" s="8">
        <f t="shared" si="7"/>
        <v>15</v>
      </c>
      <c r="F111" s="7">
        <f t="shared" si="8"/>
        <v>0</v>
      </c>
      <c r="G111" s="32">
        <v>0</v>
      </c>
      <c r="H111" s="32">
        <v>0</v>
      </c>
      <c r="I111" s="32">
        <v>15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</row>
    <row r="112" spans="1:28" ht="26.25" x14ac:dyDescent="0.25">
      <c r="A112" s="30" t="s">
        <v>236</v>
      </c>
      <c r="B112" s="35" t="s">
        <v>237</v>
      </c>
      <c r="C112" s="32">
        <v>0</v>
      </c>
      <c r="D112" s="32">
        <v>0</v>
      </c>
      <c r="E112" s="8">
        <f t="shared" si="7"/>
        <v>0</v>
      </c>
      <c r="F112" s="7">
        <f t="shared" si="8"/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</row>
    <row r="113" spans="1:28" ht="26.25" x14ac:dyDescent="0.25">
      <c r="A113" s="30" t="s">
        <v>238</v>
      </c>
      <c r="B113" s="35" t="s">
        <v>239</v>
      </c>
      <c r="C113" s="32">
        <v>0</v>
      </c>
      <c r="D113" s="32">
        <v>0</v>
      </c>
      <c r="E113" s="8">
        <f t="shared" si="7"/>
        <v>0</v>
      </c>
      <c r="F113" s="7">
        <f t="shared" si="8"/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</row>
    <row r="114" spans="1:28" x14ac:dyDescent="0.25">
      <c r="A114" s="30" t="s">
        <v>240</v>
      </c>
      <c r="B114" s="35" t="s">
        <v>241</v>
      </c>
      <c r="C114" s="32">
        <v>0</v>
      </c>
      <c r="D114" s="32">
        <v>0</v>
      </c>
      <c r="E114" s="8">
        <f t="shared" si="7"/>
        <v>0</v>
      </c>
      <c r="F114" s="7">
        <f t="shared" si="8"/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</row>
    <row r="115" spans="1:28" ht="26.25" x14ac:dyDescent="0.25">
      <c r="A115" s="30" t="s">
        <v>242</v>
      </c>
      <c r="B115" s="35" t="s">
        <v>243</v>
      </c>
      <c r="C115" s="32">
        <v>0</v>
      </c>
      <c r="D115" s="32">
        <v>0</v>
      </c>
      <c r="E115" s="8">
        <f t="shared" si="7"/>
        <v>0</v>
      </c>
      <c r="F115" s="7">
        <f t="shared" si="8"/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</row>
    <row r="116" spans="1:28" x14ac:dyDescent="0.25">
      <c r="A116" s="30" t="s">
        <v>244</v>
      </c>
      <c r="B116" s="35" t="s">
        <v>245</v>
      </c>
      <c r="C116" s="32">
        <v>0</v>
      </c>
      <c r="D116" s="32">
        <v>0</v>
      </c>
      <c r="E116" s="8">
        <f t="shared" si="7"/>
        <v>0</v>
      </c>
      <c r="F116" s="7">
        <f t="shared" si="8"/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</row>
    <row r="117" spans="1:28" x14ac:dyDescent="0.25">
      <c r="A117" s="30" t="s">
        <v>246</v>
      </c>
      <c r="B117" s="35" t="s">
        <v>247</v>
      </c>
      <c r="C117" s="32">
        <v>0</v>
      </c>
      <c r="D117" s="32">
        <v>0</v>
      </c>
      <c r="E117" s="8">
        <f t="shared" si="7"/>
        <v>0</v>
      </c>
      <c r="F117" s="7">
        <f t="shared" si="8"/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</row>
    <row r="118" spans="1:28" ht="30" customHeight="1" x14ac:dyDescent="0.25">
      <c r="A118" s="30" t="s">
        <v>248</v>
      </c>
      <c r="B118" s="35" t="s">
        <v>249</v>
      </c>
      <c r="C118" s="32">
        <v>7</v>
      </c>
      <c r="D118" s="32">
        <v>0</v>
      </c>
      <c r="E118" s="8">
        <f t="shared" si="7"/>
        <v>235</v>
      </c>
      <c r="F118" s="7">
        <f t="shared" si="8"/>
        <v>0</v>
      </c>
      <c r="G118" s="32">
        <v>0</v>
      </c>
      <c r="H118" s="32">
        <v>65</v>
      </c>
      <c r="I118" s="32">
        <v>130</v>
      </c>
      <c r="J118" s="32">
        <v>40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2</v>
      </c>
      <c r="Q118" s="32">
        <v>0</v>
      </c>
      <c r="R118" s="32">
        <v>0</v>
      </c>
      <c r="S118" s="32">
        <v>5</v>
      </c>
      <c r="T118" s="32">
        <v>0</v>
      </c>
      <c r="U118" s="32">
        <v>2</v>
      </c>
      <c r="V118" s="32">
        <v>0</v>
      </c>
      <c r="W118" s="32">
        <v>20</v>
      </c>
      <c r="X118" s="32">
        <v>200</v>
      </c>
      <c r="Y118" s="32">
        <v>0</v>
      </c>
      <c r="Z118" s="32">
        <v>0</v>
      </c>
      <c r="AA118" s="32">
        <v>0</v>
      </c>
      <c r="AB118" s="32">
        <v>0</v>
      </c>
    </row>
    <row r="119" spans="1:28" x14ac:dyDescent="0.25">
      <c r="A119" s="30" t="s">
        <v>250</v>
      </c>
      <c r="B119" s="35" t="s">
        <v>251</v>
      </c>
      <c r="C119" s="32">
        <v>0</v>
      </c>
      <c r="D119" s="32">
        <v>0</v>
      </c>
      <c r="E119" s="8">
        <f t="shared" si="7"/>
        <v>0</v>
      </c>
      <c r="F119" s="7">
        <f t="shared" si="8"/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</row>
    <row r="120" spans="1:28" x14ac:dyDescent="0.25">
      <c r="A120" s="30" t="s">
        <v>252</v>
      </c>
      <c r="B120" s="35" t="s">
        <v>253</v>
      </c>
      <c r="C120" s="32">
        <v>0</v>
      </c>
      <c r="D120" s="32">
        <v>0</v>
      </c>
      <c r="E120" s="8">
        <f t="shared" si="7"/>
        <v>0</v>
      </c>
      <c r="F120" s="7">
        <f t="shared" si="8"/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</row>
    <row r="121" spans="1:28" ht="15" customHeight="1" x14ac:dyDescent="0.25">
      <c r="A121" s="30" t="s">
        <v>254</v>
      </c>
      <c r="B121" s="35" t="s">
        <v>255</v>
      </c>
      <c r="C121" s="32">
        <v>65</v>
      </c>
      <c r="D121" s="32">
        <v>0</v>
      </c>
      <c r="E121" s="8">
        <f t="shared" si="7"/>
        <v>603</v>
      </c>
      <c r="F121" s="7">
        <f t="shared" si="8"/>
        <v>0</v>
      </c>
      <c r="G121" s="32">
        <v>15</v>
      </c>
      <c r="H121" s="32">
        <v>180</v>
      </c>
      <c r="I121" s="32">
        <v>319</v>
      </c>
      <c r="J121" s="32">
        <v>89</v>
      </c>
      <c r="K121" s="32">
        <v>0</v>
      </c>
      <c r="L121" s="32">
        <v>0</v>
      </c>
      <c r="M121" s="32">
        <v>0</v>
      </c>
      <c r="N121" s="32">
        <v>0</v>
      </c>
      <c r="O121" s="32">
        <v>34</v>
      </c>
      <c r="P121" s="32">
        <v>25</v>
      </c>
      <c r="Q121" s="32">
        <v>2</v>
      </c>
      <c r="R121" s="32">
        <v>0</v>
      </c>
      <c r="S121" s="32">
        <v>0</v>
      </c>
      <c r="T121" s="32">
        <v>7</v>
      </c>
      <c r="U121" s="32">
        <v>9</v>
      </c>
      <c r="V121" s="32">
        <v>0</v>
      </c>
      <c r="W121" s="32">
        <v>10</v>
      </c>
      <c r="X121" s="32">
        <v>300</v>
      </c>
      <c r="Y121" s="32">
        <v>0</v>
      </c>
      <c r="Z121" s="32">
        <v>0</v>
      </c>
      <c r="AA121" s="32">
        <v>2</v>
      </c>
      <c r="AB121" s="32">
        <v>1</v>
      </c>
    </row>
    <row r="122" spans="1:28" ht="15.75" customHeight="1" x14ac:dyDescent="0.25">
      <c r="A122" s="30" t="s">
        <v>256</v>
      </c>
      <c r="B122" s="35" t="s">
        <v>257</v>
      </c>
      <c r="C122" s="32">
        <v>0</v>
      </c>
      <c r="D122" s="32">
        <v>0</v>
      </c>
      <c r="E122" s="8">
        <f t="shared" si="7"/>
        <v>0</v>
      </c>
      <c r="F122" s="7">
        <f t="shared" si="8"/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</row>
    <row r="123" spans="1:28" ht="15" customHeight="1" x14ac:dyDescent="0.25">
      <c r="A123" s="30" t="s">
        <v>258</v>
      </c>
      <c r="B123" s="35" t="s">
        <v>259</v>
      </c>
      <c r="C123" s="32">
        <v>0</v>
      </c>
      <c r="D123" s="32">
        <v>0</v>
      </c>
      <c r="E123" s="8">
        <f t="shared" si="7"/>
        <v>0</v>
      </c>
      <c r="F123" s="7">
        <f t="shared" si="8"/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</row>
    <row r="124" spans="1:28" ht="29.25" customHeight="1" x14ac:dyDescent="0.25">
      <c r="A124" s="30" t="s">
        <v>260</v>
      </c>
      <c r="B124" s="35" t="s">
        <v>261</v>
      </c>
      <c r="C124" s="32">
        <v>0</v>
      </c>
      <c r="D124" s="32">
        <v>0</v>
      </c>
      <c r="E124" s="8">
        <f t="shared" si="7"/>
        <v>0</v>
      </c>
      <c r="F124" s="7">
        <f t="shared" si="8"/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</row>
    <row r="125" spans="1:28" x14ac:dyDescent="0.25">
      <c r="A125" s="30" t="s">
        <v>262</v>
      </c>
      <c r="B125" s="35" t="s">
        <v>263</v>
      </c>
      <c r="C125" s="32">
        <v>0</v>
      </c>
      <c r="D125" s="32">
        <v>0</v>
      </c>
      <c r="E125" s="8">
        <f t="shared" si="7"/>
        <v>0</v>
      </c>
      <c r="F125" s="7">
        <f t="shared" si="8"/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</row>
    <row r="126" spans="1:28" ht="12" customHeight="1" x14ac:dyDescent="0.25">
      <c r="A126" s="30" t="s">
        <v>264</v>
      </c>
      <c r="B126" s="35" t="s">
        <v>265</v>
      </c>
      <c r="C126" s="32">
        <v>0</v>
      </c>
      <c r="D126" s="32">
        <v>0</v>
      </c>
      <c r="E126" s="8">
        <f t="shared" si="7"/>
        <v>0</v>
      </c>
      <c r="F126" s="7">
        <f t="shared" si="8"/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</row>
    <row r="127" spans="1:28" ht="40.5" customHeight="1" x14ac:dyDescent="0.25">
      <c r="A127" s="30" t="s">
        <v>266</v>
      </c>
      <c r="B127" s="35" t="s">
        <v>267</v>
      </c>
      <c r="C127" s="32">
        <v>2</v>
      </c>
      <c r="D127" s="32">
        <v>0</v>
      </c>
      <c r="E127" s="8">
        <f t="shared" si="7"/>
        <v>113</v>
      </c>
      <c r="F127" s="7">
        <f t="shared" si="8"/>
        <v>0</v>
      </c>
      <c r="G127" s="32">
        <v>0</v>
      </c>
      <c r="H127" s="32">
        <v>65</v>
      </c>
      <c r="I127" s="32">
        <v>26</v>
      </c>
      <c r="J127" s="32">
        <v>22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2</v>
      </c>
      <c r="X127" s="32">
        <v>65</v>
      </c>
      <c r="Y127" s="32">
        <v>0</v>
      </c>
      <c r="Z127" s="32">
        <v>0</v>
      </c>
      <c r="AA127" s="32">
        <v>0</v>
      </c>
      <c r="AB127" s="32">
        <v>0</v>
      </c>
    </row>
    <row r="128" spans="1:28" ht="15.75" customHeight="1" x14ac:dyDescent="0.25">
      <c r="A128" s="30" t="s">
        <v>268</v>
      </c>
      <c r="B128" s="35" t="s">
        <v>269</v>
      </c>
      <c r="C128" s="32">
        <v>0</v>
      </c>
      <c r="D128" s="32">
        <v>0</v>
      </c>
      <c r="E128" s="8">
        <f t="shared" si="7"/>
        <v>0</v>
      </c>
      <c r="F128" s="7">
        <f t="shared" si="8"/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</row>
    <row r="129" spans="1:28" x14ac:dyDescent="0.25">
      <c r="A129" s="30" t="s">
        <v>270</v>
      </c>
      <c r="B129" s="35" t="s">
        <v>271</v>
      </c>
      <c r="C129" s="32">
        <v>0</v>
      </c>
      <c r="D129" s="32">
        <v>0</v>
      </c>
      <c r="E129" s="8">
        <f t="shared" si="7"/>
        <v>0</v>
      </c>
      <c r="F129" s="7">
        <f t="shared" si="8"/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</row>
    <row r="130" spans="1:28" x14ac:dyDescent="0.25">
      <c r="A130" s="30" t="s">
        <v>272</v>
      </c>
      <c r="B130" s="35" t="s">
        <v>273</v>
      </c>
      <c r="C130" s="32">
        <v>0</v>
      </c>
      <c r="D130" s="32">
        <v>0</v>
      </c>
      <c r="E130" s="8">
        <f t="shared" si="7"/>
        <v>0</v>
      </c>
      <c r="F130" s="7">
        <f t="shared" si="8"/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</row>
    <row r="131" spans="1:28" ht="29.25" customHeight="1" x14ac:dyDescent="0.25">
      <c r="A131" s="30" t="s">
        <v>274</v>
      </c>
      <c r="B131" s="35" t="s">
        <v>275</v>
      </c>
      <c r="C131" s="32">
        <v>0</v>
      </c>
      <c r="D131" s="32">
        <v>0</v>
      </c>
      <c r="E131" s="8">
        <f t="shared" si="7"/>
        <v>0</v>
      </c>
      <c r="F131" s="7">
        <f t="shared" si="8"/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</row>
    <row r="132" spans="1:28" x14ac:dyDescent="0.25">
      <c r="A132" s="30" t="s">
        <v>276</v>
      </c>
      <c r="B132" s="35" t="s">
        <v>277</v>
      </c>
      <c r="C132" s="32">
        <v>405</v>
      </c>
      <c r="D132" s="32">
        <v>0</v>
      </c>
      <c r="E132" s="8">
        <f t="shared" si="7"/>
        <v>15085</v>
      </c>
      <c r="F132" s="7">
        <f t="shared" si="8"/>
        <v>0</v>
      </c>
      <c r="G132" s="32">
        <v>1563</v>
      </c>
      <c r="H132" s="32">
        <v>5782</v>
      </c>
      <c r="I132" s="32">
        <v>5844</v>
      </c>
      <c r="J132" s="32">
        <v>1896</v>
      </c>
      <c r="K132" s="32">
        <v>0</v>
      </c>
      <c r="L132" s="32">
        <v>0</v>
      </c>
      <c r="M132" s="32">
        <v>0</v>
      </c>
      <c r="N132" s="32">
        <v>0</v>
      </c>
      <c r="O132" s="32">
        <v>2178</v>
      </c>
      <c r="P132" s="32">
        <v>1309</v>
      </c>
      <c r="Q132" s="32">
        <v>209</v>
      </c>
      <c r="R132" s="32">
        <v>147</v>
      </c>
      <c r="S132" s="32">
        <v>239</v>
      </c>
      <c r="T132" s="32">
        <v>876</v>
      </c>
      <c r="U132" s="32">
        <v>569</v>
      </c>
      <c r="V132" s="32">
        <v>0</v>
      </c>
      <c r="W132" s="32">
        <v>187</v>
      </c>
      <c r="X132" s="32">
        <v>14800</v>
      </c>
      <c r="Y132" s="32">
        <v>0</v>
      </c>
      <c r="Z132" s="32">
        <v>120</v>
      </c>
      <c r="AA132" s="32">
        <v>498</v>
      </c>
      <c r="AB132" s="32">
        <v>345</v>
      </c>
    </row>
    <row r="133" spans="1:28" ht="39" customHeight="1" x14ac:dyDescent="0.25">
      <c r="A133" s="30" t="s">
        <v>278</v>
      </c>
      <c r="B133" s="35" t="s">
        <v>279</v>
      </c>
      <c r="C133" s="32">
        <v>0</v>
      </c>
      <c r="D133" s="32">
        <v>0</v>
      </c>
      <c r="E133" s="8">
        <f t="shared" si="7"/>
        <v>0</v>
      </c>
      <c r="F133" s="7">
        <f t="shared" si="8"/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</row>
    <row r="134" spans="1:28" x14ac:dyDescent="0.25">
      <c r="A134" s="30" t="s">
        <v>280</v>
      </c>
      <c r="B134" s="35" t="s">
        <v>281</v>
      </c>
      <c r="C134" s="32">
        <v>2</v>
      </c>
      <c r="D134" s="32">
        <v>0</v>
      </c>
      <c r="E134" s="8">
        <f t="shared" si="7"/>
        <v>36</v>
      </c>
      <c r="F134" s="7">
        <f t="shared" si="8"/>
        <v>0</v>
      </c>
      <c r="G134" s="32">
        <v>0</v>
      </c>
      <c r="H134" s="32">
        <v>0</v>
      </c>
      <c r="I134" s="32">
        <v>21</v>
      </c>
      <c r="J134" s="32">
        <v>15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1</v>
      </c>
      <c r="V134" s="32">
        <v>0</v>
      </c>
      <c r="W134" s="32">
        <v>2</v>
      </c>
      <c r="X134" s="32">
        <v>30</v>
      </c>
      <c r="Y134" s="32">
        <v>0</v>
      </c>
      <c r="Z134" s="32">
        <v>0</v>
      </c>
      <c r="AA134" s="32">
        <v>0</v>
      </c>
      <c r="AB134" s="32">
        <v>0</v>
      </c>
    </row>
    <row r="135" spans="1:28" ht="16.5" customHeight="1" x14ac:dyDescent="0.25">
      <c r="A135" s="30" t="s">
        <v>282</v>
      </c>
      <c r="B135" s="35" t="s">
        <v>283</v>
      </c>
      <c r="C135" s="32">
        <v>0</v>
      </c>
      <c r="D135" s="32">
        <v>0</v>
      </c>
      <c r="E135" s="8">
        <f t="shared" ref="E135:E144" si="9">SUM(G135:J135)</f>
        <v>0</v>
      </c>
      <c r="F135" s="7">
        <f t="shared" ref="F135:F144" si="10">SUM(K135:N135)</f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</row>
    <row r="136" spans="1:28" ht="16.5" customHeight="1" x14ac:dyDescent="0.25">
      <c r="A136" s="30" t="s">
        <v>284</v>
      </c>
      <c r="B136" s="35" t="s">
        <v>285</v>
      </c>
      <c r="C136" s="32">
        <v>0</v>
      </c>
      <c r="D136" s="32">
        <v>0</v>
      </c>
      <c r="E136" s="8">
        <f t="shared" si="9"/>
        <v>0</v>
      </c>
      <c r="F136" s="7">
        <f t="shared" si="10"/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</row>
    <row r="137" spans="1:28" ht="26.25" customHeight="1" x14ac:dyDescent="0.25">
      <c r="A137" s="30" t="s">
        <v>286</v>
      </c>
      <c r="B137" s="35" t="s">
        <v>287</v>
      </c>
      <c r="C137" s="32">
        <v>4</v>
      </c>
      <c r="D137" s="32">
        <v>0</v>
      </c>
      <c r="E137" s="8">
        <f t="shared" si="9"/>
        <v>40</v>
      </c>
      <c r="F137" s="7">
        <f t="shared" si="10"/>
        <v>0</v>
      </c>
      <c r="G137" s="32">
        <v>0</v>
      </c>
      <c r="H137" s="32">
        <v>20</v>
      </c>
      <c r="I137" s="32">
        <v>20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1</v>
      </c>
      <c r="S137" s="32">
        <v>1</v>
      </c>
      <c r="T137" s="32">
        <v>0</v>
      </c>
      <c r="U137" s="32">
        <v>0</v>
      </c>
      <c r="V137" s="32">
        <v>0</v>
      </c>
      <c r="W137" s="32">
        <v>1</v>
      </c>
      <c r="X137" s="32">
        <v>20</v>
      </c>
      <c r="Y137" s="32">
        <v>0</v>
      </c>
      <c r="Z137" s="32">
        <v>0</v>
      </c>
      <c r="AA137" s="32">
        <v>0</v>
      </c>
      <c r="AB137" s="32">
        <v>0</v>
      </c>
    </row>
    <row r="138" spans="1:28" x14ac:dyDescent="0.25">
      <c r="A138" s="30" t="s">
        <v>288</v>
      </c>
      <c r="B138" s="35" t="s">
        <v>289</v>
      </c>
      <c r="C138" s="32">
        <v>7</v>
      </c>
      <c r="D138" s="32">
        <v>0</v>
      </c>
      <c r="E138" s="8">
        <f t="shared" si="9"/>
        <v>154</v>
      </c>
      <c r="F138" s="7">
        <f t="shared" si="10"/>
        <v>0</v>
      </c>
      <c r="G138" s="32">
        <v>15</v>
      </c>
      <c r="H138" s="32">
        <v>20</v>
      </c>
      <c r="I138" s="32">
        <v>89</v>
      </c>
      <c r="J138" s="32">
        <v>30</v>
      </c>
      <c r="K138" s="32">
        <v>0</v>
      </c>
      <c r="L138" s="32">
        <v>0</v>
      </c>
      <c r="M138" s="32">
        <v>0</v>
      </c>
      <c r="N138" s="32">
        <v>0</v>
      </c>
      <c r="O138" s="32">
        <v>1</v>
      </c>
      <c r="P138" s="32">
        <v>7</v>
      </c>
      <c r="Q138" s="32">
        <v>1</v>
      </c>
      <c r="R138" s="32">
        <v>0</v>
      </c>
      <c r="S138" s="32">
        <v>0</v>
      </c>
      <c r="T138" s="32">
        <v>0</v>
      </c>
      <c r="U138" s="32">
        <v>1</v>
      </c>
      <c r="V138" s="32">
        <v>0</v>
      </c>
      <c r="W138" s="32">
        <v>4</v>
      </c>
      <c r="X138" s="32">
        <v>100</v>
      </c>
      <c r="Y138" s="41">
        <v>0</v>
      </c>
      <c r="Z138" s="32">
        <v>0</v>
      </c>
      <c r="AA138" s="32">
        <v>0</v>
      </c>
      <c r="AB138" s="32">
        <v>0</v>
      </c>
    </row>
    <row r="139" spans="1:28" x14ac:dyDescent="0.25">
      <c r="A139" s="30" t="s">
        <v>290</v>
      </c>
      <c r="B139" s="35" t="s">
        <v>291</v>
      </c>
      <c r="C139" s="32">
        <v>7</v>
      </c>
      <c r="D139" s="32">
        <v>0</v>
      </c>
      <c r="E139" s="8">
        <f t="shared" si="9"/>
        <v>7086</v>
      </c>
      <c r="F139" s="7">
        <f t="shared" si="10"/>
        <v>0</v>
      </c>
      <c r="G139" s="32">
        <v>878</v>
      </c>
      <c r="H139" s="32">
        <v>1785</v>
      </c>
      <c r="I139" s="32">
        <v>2845</v>
      </c>
      <c r="J139" s="32">
        <v>1578</v>
      </c>
      <c r="K139" s="32">
        <v>0</v>
      </c>
      <c r="L139" s="32">
        <v>0</v>
      </c>
      <c r="M139" s="32">
        <v>0</v>
      </c>
      <c r="N139" s="32">
        <v>0</v>
      </c>
      <c r="O139" s="32">
        <v>987</v>
      </c>
      <c r="P139" s="32">
        <v>847</v>
      </c>
      <c r="Q139" s="32">
        <v>321</v>
      </c>
      <c r="R139" s="32">
        <v>32</v>
      </c>
      <c r="S139" s="32">
        <v>25</v>
      </c>
      <c r="T139" s="32">
        <v>569</v>
      </c>
      <c r="U139" s="32">
        <v>480</v>
      </c>
      <c r="V139" s="32">
        <v>0</v>
      </c>
      <c r="W139" s="32">
        <v>80</v>
      </c>
      <c r="X139" s="32">
        <v>5000</v>
      </c>
      <c r="Y139" s="32">
        <v>0</v>
      </c>
      <c r="Z139" s="32">
        <v>0</v>
      </c>
      <c r="AA139" s="32">
        <v>70</v>
      </c>
      <c r="AB139" s="32">
        <v>85</v>
      </c>
    </row>
    <row r="140" spans="1:28" x14ac:dyDescent="0.25">
      <c r="A140" s="30" t="s">
        <v>292</v>
      </c>
      <c r="B140" s="35" t="s">
        <v>293</v>
      </c>
      <c r="C140" s="32">
        <v>4</v>
      </c>
      <c r="D140" s="32">
        <v>0</v>
      </c>
      <c r="E140" s="8">
        <f t="shared" si="9"/>
        <v>5307</v>
      </c>
      <c r="F140" s="7">
        <f t="shared" si="10"/>
        <v>0</v>
      </c>
      <c r="G140" s="32">
        <v>985</v>
      </c>
      <c r="H140" s="32">
        <v>1320</v>
      </c>
      <c r="I140" s="32">
        <v>2105</v>
      </c>
      <c r="J140" s="32">
        <v>897</v>
      </c>
      <c r="K140" s="32">
        <v>0</v>
      </c>
      <c r="L140" s="32">
        <v>0</v>
      </c>
      <c r="M140" s="32">
        <v>0</v>
      </c>
      <c r="N140" s="32">
        <v>0</v>
      </c>
      <c r="O140" s="32">
        <v>1004</v>
      </c>
      <c r="P140" s="32">
        <v>821</v>
      </c>
      <c r="Q140" s="32">
        <v>295</v>
      </c>
      <c r="R140" s="32">
        <v>28</v>
      </c>
      <c r="S140" s="32">
        <v>20</v>
      </c>
      <c r="T140" s="32">
        <v>532</v>
      </c>
      <c r="U140" s="32">
        <v>450</v>
      </c>
      <c r="V140" s="32">
        <v>0</v>
      </c>
      <c r="W140" s="32">
        <v>70</v>
      </c>
      <c r="X140" s="32">
        <v>4000</v>
      </c>
      <c r="Y140" s="32">
        <v>0</v>
      </c>
      <c r="Z140" s="32">
        <v>0</v>
      </c>
      <c r="AA140" s="32">
        <v>75</v>
      </c>
      <c r="AB140" s="32">
        <v>65</v>
      </c>
    </row>
    <row r="141" spans="1:28" ht="27.75" customHeight="1" x14ac:dyDescent="0.25">
      <c r="A141" s="30" t="s">
        <v>294</v>
      </c>
      <c r="B141" s="35" t="s">
        <v>295</v>
      </c>
      <c r="C141" s="32">
        <v>0</v>
      </c>
      <c r="D141" s="32">
        <v>0</v>
      </c>
      <c r="E141" s="8">
        <f t="shared" si="9"/>
        <v>0</v>
      </c>
      <c r="F141" s="7">
        <f t="shared" si="10"/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</row>
    <row r="142" spans="1:28" ht="28.5" customHeight="1" x14ac:dyDescent="0.25">
      <c r="A142" s="30" t="s">
        <v>296</v>
      </c>
      <c r="B142" s="35" t="s">
        <v>297</v>
      </c>
      <c r="C142" s="32">
        <v>0</v>
      </c>
      <c r="D142" s="32">
        <v>0</v>
      </c>
      <c r="E142" s="8">
        <f t="shared" si="9"/>
        <v>0</v>
      </c>
      <c r="F142" s="7">
        <f t="shared" si="10"/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</row>
    <row r="143" spans="1:28" ht="63.75" customHeight="1" x14ac:dyDescent="0.25">
      <c r="A143" s="30" t="s">
        <v>298</v>
      </c>
      <c r="B143" s="35" t="s">
        <v>299</v>
      </c>
      <c r="C143" s="32">
        <v>0</v>
      </c>
      <c r="D143" s="32">
        <v>0</v>
      </c>
      <c r="E143" s="8">
        <f t="shared" si="9"/>
        <v>0</v>
      </c>
      <c r="F143" s="7">
        <f t="shared" si="10"/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</row>
    <row r="144" spans="1:28" ht="39.75" customHeight="1" x14ac:dyDescent="0.25">
      <c r="A144" s="30" t="s">
        <v>300</v>
      </c>
      <c r="B144" s="35" t="s">
        <v>301</v>
      </c>
      <c r="C144" s="36">
        <v>0</v>
      </c>
      <c r="D144" s="36">
        <v>0</v>
      </c>
      <c r="E144" s="8">
        <f t="shared" si="9"/>
        <v>0</v>
      </c>
      <c r="F144" s="7">
        <f t="shared" si="10"/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1831</v>
      </c>
      <c r="D145" s="11">
        <f t="shared" si="11"/>
        <v>0</v>
      </c>
      <c r="E145" s="11">
        <f t="shared" si="11"/>
        <v>59714</v>
      </c>
      <c r="F145" s="11">
        <f t="shared" si="11"/>
        <v>0</v>
      </c>
      <c r="G145" s="11">
        <f t="shared" si="11"/>
        <v>5075</v>
      </c>
      <c r="H145" s="11">
        <f t="shared" si="11"/>
        <v>16476</v>
      </c>
      <c r="I145" s="11">
        <f t="shared" si="11"/>
        <v>24927</v>
      </c>
      <c r="J145" s="11">
        <f t="shared" si="11"/>
        <v>13236</v>
      </c>
      <c r="K145" s="11">
        <f t="shared" si="11"/>
        <v>0</v>
      </c>
      <c r="L145" s="11">
        <f t="shared" si="11"/>
        <v>0</v>
      </c>
      <c r="M145" s="11">
        <f t="shared" si="11"/>
        <v>0</v>
      </c>
      <c r="N145" s="11">
        <f t="shared" si="11"/>
        <v>0</v>
      </c>
      <c r="O145" s="11">
        <f t="shared" si="11"/>
        <v>6482</v>
      </c>
      <c r="P145" s="11">
        <f t="shared" si="11"/>
        <v>3950</v>
      </c>
      <c r="Q145" s="11">
        <f t="shared" si="11"/>
        <v>1130</v>
      </c>
      <c r="R145" s="11">
        <f t="shared" si="11"/>
        <v>267</v>
      </c>
      <c r="S145" s="11">
        <f t="shared" si="11"/>
        <v>1094</v>
      </c>
      <c r="T145" s="11">
        <f t="shared" si="11"/>
        <v>2827</v>
      </c>
      <c r="U145" s="11">
        <f t="shared" si="11"/>
        <v>1840</v>
      </c>
      <c r="V145" s="11">
        <f t="shared" si="11"/>
        <v>0</v>
      </c>
      <c r="W145" s="11">
        <f t="shared" si="11"/>
        <v>1004</v>
      </c>
      <c r="X145" s="11">
        <f t="shared" si="11"/>
        <v>47840</v>
      </c>
      <c r="Y145" s="11">
        <f t="shared" si="11"/>
        <v>0</v>
      </c>
      <c r="Z145" s="11">
        <f t="shared" si="11"/>
        <v>1418</v>
      </c>
      <c r="AA145" s="11">
        <f t="shared" si="11"/>
        <v>1139</v>
      </c>
      <c r="AB145" s="11">
        <f t="shared" si="11"/>
        <v>687</v>
      </c>
    </row>
  </sheetData>
  <mergeCells count="23">
    <mergeCell ref="A1:A3"/>
    <mergeCell ref="B1:B3"/>
    <mergeCell ref="C1:D2"/>
    <mergeCell ref="P2:P3"/>
    <mergeCell ref="W1:W3"/>
    <mergeCell ref="T2:T3"/>
    <mergeCell ref="U2:U3"/>
    <mergeCell ref="V2:V3"/>
    <mergeCell ref="Q2:Q3"/>
    <mergeCell ref="Y2:Y3"/>
    <mergeCell ref="Z2:Z3"/>
    <mergeCell ref="AA2:AA3"/>
    <mergeCell ref="AB2:AB3"/>
    <mergeCell ref="X1:X3"/>
    <mergeCell ref="Y1:AB1"/>
    <mergeCell ref="E1:N1"/>
    <mergeCell ref="O1:V1"/>
    <mergeCell ref="E2:E3"/>
    <mergeCell ref="F2:J2"/>
    <mergeCell ref="K2:N2"/>
    <mergeCell ref="O2:O3"/>
    <mergeCell ref="R2:R3"/>
    <mergeCell ref="S2:S3"/>
  </mergeCells>
  <dataValidations count="1">
    <dataValidation type="whole" allowBlank="1" showInputMessage="1" showErrorMessage="1" sqref="C7:D144 G7:X144 Z7:AB144 Y7:Y137 Y139:Y144" xr:uid="{00000000-0002-0000-0200-000000000000}">
      <formula1>0</formula1>
      <formula2>1E+25</formula2>
    </dataValidation>
  </dataValidations>
  <pageMargins left="0.25" right="0.25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BF31-58F1-4341-958A-C9E5F8E99ECE}">
  <dimension ref="A1:AB148"/>
  <sheetViews>
    <sheetView showZeros="0" zoomScale="80" zoomScaleNormal="80" workbookViewId="0">
      <selection activeCell="A6" sqref="A6"/>
    </sheetView>
  </sheetViews>
  <sheetFormatPr defaultRowHeight="15" x14ac:dyDescent="0.25"/>
  <cols>
    <col min="1" max="1" width="14.7109375" style="40" customWidth="1"/>
    <col min="2" max="17" width="9.140625" style="40"/>
    <col min="18" max="18" width="15" style="40" customWidth="1"/>
    <col min="19" max="19" width="10" style="40" customWidth="1"/>
    <col min="20" max="22" width="9.140625" style="40"/>
    <col min="23" max="23" width="11.140625" style="40" customWidth="1"/>
    <col min="24" max="24" width="14.42578125" style="40" customWidth="1"/>
    <col min="25" max="25" width="9.140625" style="40"/>
    <col min="26" max="26" width="11.7109375" style="40" customWidth="1"/>
    <col min="27" max="16384" width="9.140625" style="40"/>
  </cols>
  <sheetData>
    <row r="1" spans="1:28" x14ac:dyDescent="0.25">
      <c r="A1" s="116" t="s">
        <v>1</v>
      </c>
      <c r="B1" s="120" t="s">
        <v>2</v>
      </c>
      <c r="C1" s="120" t="s">
        <v>3</v>
      </c>
      <c r="D1" s="120"/>
      <c r="E1" s="120" t="s">
        <v>4</v>
      </c>
      <c r="F1" s="120"/>
      <c r="G1" s="120"/>
      <c r="H1" s="120"/>
      <c r="I1" s="120"/>
      <c r="J1" s="120"/>
      <c r="K1" s="120"/>
      <c r="L1" s="120"/>
      <c r="M1" s="120"/>
      <c r="N1" s="120"/>
      <c r="O1" s="120" t="s">
        <v>5</v>
      </c>
      <c r="P1" s="120"/>
      <c r="Q1" s="120"/>
      <c r="R1" s="120"/>
      <c r="S1" s="120"/>
      <c r="T1" s="120"/>
      <c r="U1" s="120"/>
      <c r="V1" s="120"/>
      <c r="W1" s="120" t="s">
        <v>309</v>
      </c>
      <c r="X1" s="120" t="s">
        <v>7</v>
      </c>
      <c r="Y1" s="121" t="s">
        <v>8</v>
      </c>
      <c r="Z1" s="122"/>
      <c r="AA1" s="123"/>
      <c r="AB1" s="124"/>
    </row>
    <row r="2" spans="1:28" ht="33" customHeight="1" x14ac:dyDescent="0.25">
      <c r="A2" s="116"/>
      <c r="B2" s="120"/>
      <c r="C2" s="120"/>
      <c r="D2" s="120"/>
      <c r="E2" s="120" t="s">
        <v>9</v>
      </c>
      <c r="F2" s="120" t="s">
        <v>10</v>
      </c>
      <c r="G2" s="120"/>
      <c r="H2" s="120"/>
      <c r="I2" s="120"/>
      <c r="J2" s="120"/>
      <c r="K2" s="116" t="s">
        <v>11</v>
      </c>
      <c r="L2" s="116"/>
      <c r="M2" s="116"/>
      <c r="N2" s="116"/>
      <c r="O2" s="116" t="s">
        <v>12</v>
      </c>
      <c r="P2" s="116" t="s">
        <v>13</v>
      </c>
      <c r="Q2" s="116" t="s">
        <v>14</v>
      </c>
      <c r="R2" s="116" t="s">
        <v>15</v>
      </c>
      <c r="S2" s="125" t="s">
        <v>308</v>
      </c>
      <c r="T2" s="116" t="s">
        <v>16</v>
      </c>
      <c r="U2" s="116" t="s">
        <v>17</v>
      </c>
      <c r="V2" s="116" t="s">
        <v>18</v>
      </c>
      <c r="W2" s="120"/>
      <c r="X2" s="120"/>
      <c r="Y2" s="125" t="s">
        <v>19</v>
      </c>
      <c r="Z2" s="125" t="s">
        <v>308</v>
      </c>
      <c r="AA2" s="125" t="s">
        <v>16</v>
      </c>
      <c r="AB2" s="120" t="s">
        <v>20</v>
      </c>
    </row>
    <row r="3" spans="1:28" ht="106.5" customHeight="1" x14ac:dyDescent="0.25">
      <c r="A3" s="116"/>
      <c r="B3" s="120"/>
      <c r="C3" s="23" t="s">
        <v>9</v>
      </c>
      <c r="D3" s="23" t="s">
        <v>21</v>
      </c>
      <c r="E3" s="120"/>
      <c r="F3" s="23" t="s">
        <v>19</v>
      </c>
      <c r="G3" s="23" t="s">
        <v>22</v>
      </c>
      <c r="H3" s="22" t="s">
        <v>23</v>
      </c>
      <c r="I3" s="23" t="s">
        <v>24</v>
      </c>
      <c r="J3" s="22" t="s">
        <v>25</v>
      </c>
      <c r="K3" s="23" t="s">
        <v>22</v>
      </c>
      <c r="L3" s="22" t="s">
        <v>23</v>
      </c>
      <c r="M3" s="23" t="s">
        <v>24</v>
      </c>
      <c r="N3" s="22" t="s">
        <v>25</v>
      </c>
      <c r="O3" s="117"/>
      <c r="P3" s="117"/>
      <c r="Q3" s="117"/>
      <c r="R3" s="117"/>
      <c r="S3" s="138"/>
      <c r="T3" s="116"/>
      <c r="U3" s="116"/>
      <c r="V3" s="116"/>
      <c r="W3" s="120"/>
      <c r="X3" s="120"/>
      <c r="Y3" s="129"/>
      <c r="Z3" s="138"/>
      <c r="AA3" s="126"/>
      <c r="AB3" s="120"/>
    </row>
    <row r="4" spans="1:28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  <c r="Z4" s="29">
        <v>26</v>
      </c>
      <c r="AA4" s="29">
        <v>27</v>
      </c>
      <c r="AB4" s="29">
        <v>28</v>
      </c>
    </row>
    <row r="5" spans="1:28" x14ac:dyDescent="0.25">
      <c r="A5" s="3" t="s">
        <v>9</v>
      </c>
      <c r="B5" s="4">
        <f t="shared" ref="B5:AB5" si="0">B145</f>
        <v>139</v>
      </c>
      <c r="C5" s="5">
        <f t="shared" si="0"/>
        <v>841</v>
      </c>
      <c r="D5" s="5">
        <f t="shared" si="0"/>
        <v>0</v>
      </c>
      <c r="E5" s="5">
        <f t="shared" si="0"/>
        <v>33911</v>
      </c>
      <c r="F5" s="5">
        <f t="shared" si="0"/>
        <v>0</v>
      </c>
      <c r="G5" s="5">
        <f t="shared" si="0"/>
        <v>1</v>
      </c>
      <c r="H5" s="5">
        <f t="shared" si="0"/>
        <v>8974</v>
      </c>
      <c r="I5" s="5">
        <f t="shared" si="0"/>
        <v>17586</v>
      </c>
      <c r="J5" s="5">
        <f t="shared" si="0"/>
        <v>7350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2594</v>
      </c>
      <c r="P5" s="5">
        <f t="shared" si="0"/>
        <v>3997</v>
      </c>
      <c r="Q5" s="5">
        <f t="shared" si="0"/>
        <v>181</v>
      </c>
      <c r="R5" s="5">
        <f t="shared" si="0"/>
        <v>149</v>
      </c>
      <c r="S5" s="5">
        <f t="shared" si="0"/>
        <v>252</v>
      </c>
      <c r="T5" s="5">
        <f t="shared" si="0"/>
        <v>836</v>
      </c>
      <c r="U5" s="5">
        <f t="shared" si="0"/>
        <v>127</v>
      </c>
      <c r="V5" s="5">
        <f t="shared" si="0"/>
        <v>110</v>
      </c>
      <c r="W5" s="5">
        <f t="shared" si="0"/>
        <v>1849</v>
      </c>
      <c r="X5" s="5">
        <f t="shared" si="0"/>
        <v>42024</v>
      </c>
      <c r="Y5" s="5">
        <f t="shared" si="0"/>
        <v>0</v>
      </c>
      <c r="Z5" s="5">
        <f t="shared" si="0"/>
        <v>127</v>
      </c>
      <c r="AA5" s="5">
        <f t="shared" si="0"/>
        <v>402</v>
      </c>
      <c r="AB5" s="5">
        <f t="shared" si="0"/>
        <v>87</v>
      </c>
    </row>
    <row r="6" spans="1:28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4.75" customHeight="1" x14ac:dyDescent="0.25">
      <c r="A7" s="30" t="s">
        <v>26</v>
      </c>
      <c r="B7" s="31" t="s">
        <v>27</v>
      </c>
      <c r="C7" s="32">
        <v>0</v>
      </c>
      <c r="D7" s="32">
        <v>0</v>
      </c>
      <c r="E7" s="7">
        <f t="shared" ref="E7:E38" si="1">SUM(G7:J7)</f>
        <v>0</v>
      </c>
      <c r="F7" s="7">
        <f t="shared" ref="F7:F38" si="2">SUM(K7:N7)</f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</row>
    <row r="8" spans="1:28" ht="24" customHeight="1" x14ac:dyDescent="0.25">
      <c r="A8" s="30" t="s">
        <v>28</v>
      </c>
      <c r="B8" s="31" t="s">
        <v>29</v>
      </c>
      <c r="C8" s="32">
        <v>0</v>
      </c>
      <c r="D8" s="32">
        <v>0</v>
      </c>
      <c r="E8" s="7">
        <f t="shared" si="1"/>
        <v>0</v>
      </c>
      <c r="F8" s="7">
        <f t="shared" si="2"/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</row>
    <row r="9" spans="1:28" x14ac:dyDescent="0.25">
      <c r="A9" s="30" t="s">
        <v>30</v>
      </c>
      <c r="B9" s="31" t="s">
        <v>31</v>
      </c>
      <c r="C9" s="32">
        <v>0</v>
      </c>
      <c r="D9" s="32">
        <v>0</v>
      </c>
      <c r="E9" s="7">
        <f t="shared" si="1"/>
        <v>0</v>
      </c>
      <c r="F9" s="7">
        <f t="shared" si="2"/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</row>
    <row r="10" spans="1:28" ht="26.25" customHeight="1" x14ac:dyDescent="0.25">
      <c r="A10" s="30" t="s">
        <v>32</v>
      </c>
      <c r="B10" s="31" t="s">
        <v>33</v>
      </c>
      <c r="C10" s="32">
        <v>0</v>
      </c>
      <c r="D10" s="32">
        <v>0</v>
      </c>
      <c r="E10" s="7">
        <f t="shared" si="1"/>
        <v>0</v>
      </c>
      <c r="F10" s="7">
        <f t="shared" si="2"/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</row>
    <row r="11" spans="1:28" ht="15.75" customHeight="1" x14ac:dyDescent="0.25">
      <c r="A11" s="30" t="s">
        <v>34</v>
      </c>
      <c r="B11" s="33" t="s">
        <v>35</v>
      </c>
      <c r="C11" s="32">
        <v>0</v>
      </c>
      <c r="D11" s="32">
        <v>0</v>
      </c>
      <c r="E11" s="8">
        <f t="shared" si="1"/>
        <v>0</v>
      </c>
      <c r="F11" s="7">
        <f t="shared" si="2"/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</row>
    <row r="12" spans="1:28" ht="24.75" customHeight="1" x14ac:dyDescent="0.25">
      <c r="A12" s="30" t="s">
        <v>36</v>
      </c>
      <c r="B12" s="33" t="s">
        <v>37</v>
      </c>
      <c r="C12" s="32">
        <v>0</v>
      </c>
      <c r="D12" s="32">
        <v>0</v>
      </c>
      <c r="E12" s="8">
        <f t="shared" si="1"/>
        <v>0</v>
      </c>
      <c r="F12" s="7">
        <f t="shared" si="2"/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</row>
    <row r="13" spans="1:28" ht="16.5" customHeight="1" x14ac:dyDescent="0.25">
      <c r="A13" s="30" t="s">
        <v>38</v>
      </c>
      <c r="B13" s="33" t="s">
        <v>39</v>
      </c>
      <c r="C13" s="32">
        <v>0</v>
      </c>
      <c r="D13" s="32">
        <v>0</v>
      </c>
      <c r="E13" s="8">
        <f t="shared" si="1"/>
        <v>0</v>
      </c>
      <c r="F13" s="7">
        <f t="shared" si="2"/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</row>
    <row r="14" spans="1:28" ht="18" customHeight="1" x14ac:dyDescent="0.25">
      <c r="A14" s="30" t="s">
        <v>40</v>
      </c>
      <c r="B14" s="33" t="s">
        <v>41</v>
      </c>
      <c r="C14" s="32">
        <v>2</v>
      </c>
      <c r="D14" s="32">
        <v>0</v>
      </c>
      <c r="E14" s="8">
        <f t="shared" si="1"/>
        <v>263</v>
      </c>
      <c r="F14" s="7">
        <f t="shared" si="2"/>
        <v>0</v>
      </c>
      <c r="G14" s="32">
        <v>0</v>
      </c>
      <c r="H14" s="32">
        <v>0</v>
      </c>
      <c r="I14" s="32">
        <v>263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40</v>
      </c>
      <c r="P14" s="32">
        <v>51</v>
      </c>
      <c r="Q14" s="32">
        <v>3</v>
      </c>
      <c r="R14" s="32">
        <v>0</v>
      </c>
      <c r="S14" s="32">
        <v>0</v>
      </c>
      <c r="T14" s="32">
        <v>10</v>
      </c>
      <c r="U14" s="32">
        <v>1</v>
      </c>
      <c r="V14" s="32">
        <v>0</v>
      </c>
      <c r="W14" s="32">
        <v>0</v>
      </c>
      <c r="X14" s="32">
        <v>55</v>
      </c>
      <c r="Y14" s="32">
        <v>0</v>
      </c>
      <c r="Z14" s="32">
        <v>0</v>
      </c>
      <c r="AA14" s="32">
        <v>0</v>
      </c>
      <c r="AB14" s="32">
        <v>0</v>
      </c>
    </row>
    <row r="15" spans="1:28" x14ac:dyDescent="0.25">
      <c r="A15" s="30" t="s">
        <v>42</v>
      </c>
      <c r="B15" s="33" t="s">
        <v>43</v>
      </c>
      <c r="C15" s="32">
        <v>107</v>
      </c>
      <c r="D15" s="32">
        <v>0</v>
      </c>
      <c r="E15" s="8">
        <f t="shared" si="1"/>
        <v>3719</v>
      </c>
      <c r="F15" s="7">
        <f t="shared" si="2"/>
        <v>0</v>
      </c>
      <c r="G15" s="32">
        <v>0</v>
      </c>
      <c r="H15" s="32">
        <v>398</v>
      </c>
      <c r="I15" s="32">
        <v>2112</v>
      </c>
      <c r="J15" s="32">
        <v>1209</v>
      </c>
      <c r="K15" s="32">
        <v>0</v>
      </c>
      <c r="L15" s="32">
        <v>0</v>
      </c>
      <c r="M15" s="32">
        <v>0</v>
      </c>
      <c r="N15" s="32">
        <v>0</v>
      </c>
      <c r="O15" s="32">
        <v>250</v>
      </c>
      <c r="P15" s="32">
        <v>529</v>
      </c>
      <c r="Q15" s="32">
        <v>16</v>
      </c>
      <c r="R15" s="32">
        <v>13</v>
      </c>
      <c r="S15" s="32">
        <v>23</v>
      </c>
      <c r="T15" s="32">
        <v>60</v>
      </c>
      <c r="U15" s="32">
        <v>19</v>
      </c>
      <c r="V15" s="32">
        <v>0</v>
      </c>
      <c r="W15" s="32">
        <v>233</v>
      </c>
      <c r="X15" s="32">
        <v>4362</v>
      </c>
      <c r="Y15" s="32">
        <v>0</v>
      </c>
      <c r="Z15" s="32">
        <v>16</v>
      </c>
      <c r="AA15" s="32">
        <v>40</v>
      </c>
      <c r="AB15" s="32">
        <v>10</v>
      </c>
    </row>
    <row r="16" spans="1:28" x14ac:dyDescent="0.25">
      <c r="A16" s="30" t="s">
        <v>44</v>
      </c>
      <c r="B16" s="33" t="s">
        <v>45</v>
      </c>
      <c r="C16" s="32">
        <v>1</v>
      </c>
      <c r="D16" s="32">
        <v>0</v>
      </c>
      <c r="E16" s="8">
        <f t="shared" si="1"/>
        <v>20</v>
      </c>
      <c r="F16" s="7">
        <f t="shared" si="2"/>
        <v>0</v>
      </c>
      <c r="G16" s="32">
        <v>0</v>
      </c>
      <c r="H16" s="32">
        <v>5</v>
      </c>
      <c r="I16" s="32">
        <v>6</v>
      </c>
      <c r="J16" s="32">
        <v>9</v>
      </c>
      <c r="K16" s="32">
        <v>0</v>
      </c>
      <c r="L16" s="32">
        <v>0</v>
      </c>
      <c r="M16" s="32">
        <v>0</v>
      </c>
      <c r="N16" s="32">
        <v>0</v>
      </c>
      <c r="O16" s="32">
        <v>1</v>
      </c>
      <c r="P16" s="32">
        <v>1</v>
      </c>
      <c r="Q16" s="32">
        <v>0</v>
      </c>
      <c r="R16" s="32">
        <v>3</v>
      </c>
      <c r="S16" s="32">
        <v>1</v>
      </c>
      <c r="T16" s="32">
        <v>1</v>
      </c>
      <c r="U16" s="32">
        <v>0</v>
      </c>
      <c r="V16" s="32">
        <v>0</v>
      </c>
      <c r="W16" s="32">
        <v>5</v>
      </c>
      <c r="X16" s="32">
        <v>20</v>
      </c>
      <c r="Y16" s="32">
        <v>0</v>
      </c>
      <c r="Z16" s="32">
        <v>1</v>
      </c>
      <c r="AA16" s="32">
        <v>1</v>
      </c>
      <c r="AB16" s="32">
        <v>0</v>
      </c>
    </row>
    <row r="17" spans="1:28" x14ac:dyDescent="0.25">
      <c r="A17" s="30" t="s">
        <v>46</v>
      </c>
      <c r="B17" s="33" t="s">
        <v>47</v>
      </c>
      <c r="C17" s="32">
        <v>0</v>
      </c>
      <c r="D17" s="32">
        <v>0</v>
      </c>
      <c r="E17" s="8">
        <f t="shared" si="1"/>
        <v>0</v>
      </c>
      <c r="F17" s="7">
        <f t="shared" si="2"/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</row>
    <row r="18" spans="1:28" ht="26.25" x14ac:dyDescent="0.25">
      <c r="A18" s="30" t="s">
        <v>48</v>
      </c>
      <c r="B18" s="33" t="s">
        <v>49</v>
      </c>
      <c r="C18" s="32">
        <v>0</v>
      </c>
      <c r="D18" s="32">
        <v>0</v>
      </c>
      <c r="E18" s="8">
        <f t="shared" si="1"/>
        <v>0</v>
      </c>
      <c r="F18" s="7">
        <f t="shared" si="2"/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</row>
    <row r="19" spans="1:28" x14ac:dyDescent="0.25">
      <c r="A19" s="30" t="s">
        <v>50</v>
      </c>
      <c r="B19" s="33" t="s">
        <v>51</v>
      </c>
      <c r="C19" s="32">
        <v>0</v>
      </c>
      <c r="D19" s="32">
        <v>0</v>
      </c>
      <c r="E19" s="8">
        <f t="shared" si="1"/>
        <v>0</v>
      </c>
      <c r="F19" s="7">
        <f t="shared" si="2"/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</row>
    <row r="20" spans="1:28" ht="18" customHeight="1" x14ac:dyDescent="0.25">
      <c r="A20" s="30" t="s">
        <v>52</v>
      </c>
      <c r="B20" s="33" t="s">
        <v>53</v>
      </c>
      <c r="C20" s="32">
        <v>0</v>
      </c>
      <c r="D20" s="32">
        <v>0</v>
      </c>
      <c r="E20" s="8">
        <f t="shared" si="1"/>
        <v>0</v>
      </c>
      <c r="F20" s="7">
        <f t="shared" si="2"/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</row>
    <row r="21" spans="1:28" x14ac:dyDescent="0.25">
      <c r="A21" s="30" t="s">
        <v>54</v>
      </c>
      <c r="B21" s="33" t="s">
        <v>55</v>
      </c>
      <c r="C21" s="32">
        <v>0</v>
      </c>
      <c r="D21" s="32">
        <v>0</v>
      </c>
      <c r="E21" s="8">
        <f t="shared" si="1"/>
        <v>0</v>
      </c>
      <c r="F21" s="7">
        <f t="shared" si="2"/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</row>
    <row r="22" spans="1:28" ht="18.75" customHeight="1" x14ac:dyDescent="0.25">
      <c r="A22" s="30" t="s">
        <v>56</v>
      </c>
      <c r="B22" s="33" t="s">
        <v>57</v>
      </c>
      <c r="C22" s="32">
        <v>0</v>
      </c>
      <c r="D22" s="32">
        <v>0</v>
      </c>
      <c r="E22" s="8">
        <f t="shared" si="1"/>
        <v>0</v>
      </c>
      <c r="F22" s="7">
        <f t="shared" si="2"/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</row>
    <row r="23" spans="1:28" x14ac:dyDescent="0.25">
      <c r="A23" s="30" t="s">
        <v>58</v>
      </c>
      <c r="B23" s="33" t="s">
        <v>59</v>
      </c>
      <c r="C23" s="32">
        <v>0</v>
      </c>
      <c r="D23" s="32">
        <v>0</v>
      </c>
      <c r="E23" s="8">
        <f t="shared" si="1"/>
        <v>0</v>
      </c>
      <c r="F23" s="7">
        <f t="shared" si="2"/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</row>
    <row r="24" spans="1:28" ht="18.75" customHeight="1" x14ac:dyDescent="0.25">
      <c r="A24" s="30" t="s">
        <v>60</v>
      </c>
      <c r="B24" s="33" t="s">
        <v>61</v>
      </c>
      <c r="C24" s="32">
        <v>0</v>
      </c>
      <c r="D24" s="32">
        <v>0</v>
      </c>
      <c r="E24" s="8">
        <f t="shared" si="1"/>
        <v>0</v>
      </c>
      <c r="F24" s="7">
        <f t="shared" si="2"/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</row>
    <row r="25" spans="1:28" ht="28.5" customHeight="1" x14ac:dyDescent="0.25">
      <c r="A25" s="30" t="s">
        <v>62</v>
      </c>
      <c r="B25" s="33" t="s">
        <v>63</v>
      </c>
      <c r="C25" s="32">
        <v>0</v>
      </c>
      <c r="D25" s="32">
        <v>0</v>
      </c>
      <c r="E25" s="8">
        <f t="shared" si="1"/>
        <v>0</v>
      </c>
      <c r="F25" s="7">
        <f t="shared" si="2"/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</row>
    <row r="26" spans="1:28" ht="26.25" x14ac:dyDescent="0.25">
      <c r="A26" s="30" t="s">
        <v>64</v>
      </c>
      <c r="B26" s="33" t="s">
        <v>65</v>
      </c>
      <c r="C26" s="32">
        <v>0</v>
      </c>
      <c r="D26" s="32">
        <v>0</v>
      </c>
      <c r="E26" s="8">
        <f t="shared" si="1"/>
        <v>0</v>
      </c>
      <c r="F26" s="7">
        <f t="shared" si="2"/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</row>
    <row r="27" spans="1:28" ht="27.75" customHeight="1" x14ac:dyDescent="0.25">
      <c r="A27" s="30" t="s">
        <v>66</v>
      </c>
      <c r="B27" s="33" t="s">
        <v>67</v>
      </c>
      <c r="C27" s="32">
        <v>0</v>
      </c>
      <c r="D27" s="32">
        <v>0</v>
      </c>
      <c r="E27" s="8">
        <f t="shared" si="1"/>
        <v>0</v>
      </c>
      <c r="F27" s="7">
        <f t="shared" si="2"/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</row>
    <row r="28" spans="1:28" ht="15.75" customHeight="1" x14ac:dyDescent="0.25">
      <c r="A28" s="30" t="s">
        <v>68</v>
      </c>
      <c r="B28" s="33" t="s">
        <v>69</v>
      </c>
      <c r="C28" s="32">
        <v>0</v>
      </c>
      <c r="D28" s="32">
        <v>0</v>
      </c>
      <c r="E28" s="8">
        <f t="shared" si="1"/>
        <v>0</v>
      </c>
      <c r="F28" s="7">
        <f t="shared" si="2"/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</row>
    <row r="29" spans="1:28" ht="26.25" customHeight="1" x14ac:dyDescent="0.25">
      <c r="A29" s="30" t="s">
        <v>70</v>
      </c>
      <c r="B29" s="33" t="s">
        <v>71</v>
      </c>
      <c r="C29" s="32">
        <v>0</v>
      </c>
      <c r="D29" s="32">
        <v>0</v>
      </c>
      <c r="E29" s="8">
        <f t="shared" si="1"/>
        <v>0</v>
      </c>
      <c r="F29" s="7">
        <f t="shared" si="2"/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</row>
    <row r="30" spans="1:28" ht="32.25" customHeight="1" x14ac:dyDescent="0.25">
      <c r="A30" s="30" t="s">
        <v>72</v>
      </c>
      <c r="B30" s="33" t="s">
        <v>73</v>
      </c>
      <c r="C30" s="32">
        <v>0</v>
      </c>
      <c r="D30" s="32">
        <v>0</v>
      </c>
      <c r="E30" s="8">
        <f t="shared" si="1"/>
        <v>0</v>
      </c>
      <c r="F30" s="7">
        <f t="shared" si="2"/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</row>
    <row r="31" spans="1:28" x14ac:dyDescent="0.25">
      <c r="A31" s="30" t="s">
        <v>74</v>
      </c>
      <c r="B31" s="33" t="s">
        <v>75</v>
      </c>
      <c r="C31" s="32">
        <v>195</v>
      </c>
      <c r="D31" s="32">
        <v>0</v>
      </c>
      <c r="E31" s="8">
        <f t="shared" si="1"/>
        <v>7991</v>
      </c>
      <c r="F31" s="7">
        <f t="shared" si="2"/>
        <v>0</v>
      </c>
      <c r="G31" s="32">
        <v>0</v>
      </c>
      <c r="H31" s="32">
        <v>835</v>
      </c>
      <c r="I31" s="32">
        <v>4416</v>
      </c>
      <c r="J31" s="32">
        <v>2740</v>
      </c>
      <c r="K31" s="32">
        <v>0</v>
      </c>
      <c r="L31" s="32">
        <v>0</v>
      </c>
      <c r="M31" s="32">
        <v>0</v>
      </c>
      <c r="N31" s="32">
        <v>0</v>
      </c>
      <c r="O31" s="32">
        <v>680</v>
      </c>
      <c r="P31" s="32">
        <v>1195</v>
      </c>
      <c r="Q31" s="32">
        <v>51</v>
      </c>
      <c r="R31" s="32">
        <v>42</v>
      </c>
      <c r="S31" s="32">
        <v>60</v>
      </c>
      <c r="T31" s="32">
        <v>182</v>
      </c>
      <c r="U31" s="32">
        <v>33</v>
      </c>
      <c r="V31" s="32">
        <v>0</v>
      </c>
      <c r="W31" s="32">
        <v>356</v>
      </c>
      <c r="X31" s="32">
        <v>9118</v>
      </c>
      <c r="Y31" s="32">
        <v>0</v>
      </c>
      <c r="Z31" s="32">
        <v>14</v>
      </c>
      <c r="AA31" s="32">
        <v>71</v>
      </c>
      <c r="AB31" s="32">
        <v>19</v>
      </c>
    </row>
    <row r="32" spans="1:28" ht="37.5" customHeight="1" x14ac:dyDescent="0.25">
      <c r="A32" s="30" t="s">
        <v>76</v>
      </c>
      <c r="B32" s="34" t="s">
        <v>77</v>
      </c>
      <c r="C32" s="32">
        <v>0</v>
      </c>
      <c r="D32" s="32">
        <v>0</v>
      </c>
      <c r="E32" s="8">
        <f t="shared" si="1"/>
        <v>0</v>
      </c>
      <c r="F32" s="7">
        <f t="shared" si="2"/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</row>
    <row r="33" spans="1:28" ht="26.25" x14ac:dyDescent="0.25">
      <c r="A33" s="30" t="s">
        <v>78</v>
      </c>
      <c r="B33" s="34" t="s">
        <v>79</v>
      </c>
      <c r="C33" s="32">
        <v>0</v>
      </c>
      <c r="D33" s="32">
        <v>0</v>
      </c>
      <c r="E33" s="8">
        <f t="shared" si="1"/>
        <v>0</v>
      </c>
      <c r="F33" s="7">
        <f t="shared" si="2"/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</row>
    <row r="34" spans="1:28" x14ac:dyDescent="0.25">
      <c r="A34" s="30" t="s">
        <v>80</v>
      </c>
      <c r="B34" s="34" t="s">
        <v>81</v>
      </c>
      <c r="C34" s="32">
        <v>17</v>
      </c>
      <c r="D34" s="32">
        <v>0</v>
      </c>
      <c r="E34" s="8">
        <f t="shared" si="1"/>
        <v>532</v>
      </c>
      <c r="F34" s="7">
        <f t="shared" si="2"/>
        <v>0</v>
      </c>
      <c r="G34" s="32">
        <v>0</v>
      </c>
      <c r="H34" s="32">
        <v>195</v>
      </c>
      <c r="I34" s="32">
        <v>291</v>
      </c>
      <c r="J34" s="32">
        <v>46</v>
      </c>
      <c r="K34" s="32">
        <v>0</v>
      </c>
      <c r="L34" s="32">
        <v>0</v>
      </c>
      <c r="M34" s="32">
        <v>0</v>
      </c>
      <c r="N34" s="32">
        <v>0</v>
      </c>
      <c r="O34" s="32">
        <v>34</v>
      </c>
      <c r="P34" s="32">
        <v>35</v>
      </c>
      <c r="Q34" s="32">
        <v>1</v>
      </c>
      <c r="R34" s="32">
        <v>1</v>
      </c>
      <c r="S34" s="32">
        <v>3</v>
      </c>
      <c r="T34" s="32">
        <v>7</v>
      </c>
      <c r="U34" s="32">
        <v>3</v>
      </c>
      <c r="V34" s="32">
        <v>0</v>
      </c>
      <c r="W34" s="32">
        <v>28</v>
      </c>
      <c r="X34" s="32">
        <v>780</v>
      </c>
      <c r="Y34" s="32">
        <v>0</v>
      </c>
      <c r="Z34" s="32">
        <v>0</v>
      </c>
      <c r="AA34" s="32">
        <v>4</v>
      </c>
      <c r="AB34" s="32">
        <v>3</v>
      </c>
    </row>
    <row r="35" spans="1:28" ht="19.5" customHeight="1" x14ac:dyDescent="0.25">
      <c r="A35" s="30" t="s">
        <v>82</v>
      </c>
      <c r="B35" s="34" t="s">
        <v>83</v>
      </c>
      <c r="C35" s="32">
        <v>0</v>
      </c>
      <c r="D35" s="32">
        <v>0</v>
      </c>
      <c r="E35" s="8">
        <f t="shared" si="1"/>
        <v>0</v>
      </c>
      <c r="F35" s="7">
        <f t="shared" si="2"/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</row>
    <row r="36" spans="1:28" x14ac:dyDescent="0.25">
      <c r="A36" s="30" t="s">
        <v>84</v>
      </c>
      <c r="B36" s="34" t="s">
        <v>85</v>
      </c>
      <c r="C36" s="32">
        <v>0</v>
      </c>
      <c r="D36" s="32">
        <v>0</v>
      </c>
      <c r="E36" s="8">
        <f t="shared" si="1"/>
        <v>0</v>
      </c>
      <c r="F36" s="7">
        <f t="shared" si="2"/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</row>
    <row r="37" spans="1:28" x14ac:dyDescent="0.25">
      <c r="A37" s="30" t="s">
        <v>86</v>
      </c>
      <c r="B37" s="34" t="s">
        <v>87</v>
      </c>
      <c r="C37" s="32">
        <v>2</v>
      </c>
      <c r="D37" s="32">
        <v>0</v>
      </c>
      <c r="E37" s="8">
        <f t="shared" si="1"/>
        <v>92</v>
      </c>
      <c r="F37" s="7">
        <f t="shared" si="2"/>
        <v>0</v>
      </c>
      <c r="G37" s="32">
        <v>0</v>
      </c>
      <c r="H37" s="32">
        <v>22</v>
      </c>
      <c r="I37" s="32">
        <v>62</v>
      </c>
      <c r="J37" s="32">
        <v>8</v>
      </c>
      <c r="K37" s="32">
        <v>0</v>
      </c>
      <c r="L37" s="32">
        <v>0</v>
      </c>
      <c r="M37" s="32">
        <v>0</v>
      </c>
      <c r="N37" s="32">
        <v>0</v>
      </c>
      <c r="O37" s="32">
        <v>3</v>
      </c>
      <c r="P37" s="32">
        <v>2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2</v>
      </c>
      <c r="X37" s="32">
        <v>34</v>
      </c>
      <c r="Y37" s="32">
        <v>0</v>
      </c>
      <c r="Z37" s="32">
        <v>0</v>
      </c>
      <c r="AA37" s="32">
        <v>0</v>
      </c>
      <c r="AB37" s="32">
        <v>0</v>
      </c>
    </row>
    <row r="38" spans="1:28" ht="25.5" customHeight="1" x14ac:dyDescent="0.25">
      <c r="A38" s="30" t="s">
        <v>88</v>
      </c>
      <c r="B38" s="34" t="s">
        <v>89</v>
      </c>
      <c r="C38" s="32">
        <v>0</v>
      </c>
      <c r="D38" s="32">
        <v>0</v>
      </c>
      <c r="E38" s="8">
        <f t="shared" si="1"/>
        <v>0</v>
      </c>
      <c r="F38" s="7">
        <f t="shared" si="2"/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</row>
    <row r="39" spans="1:28" ht="24" customHeight="1" x14ac:dyDescent="0.25">
      <c r="A39" s="30" t="s">
        <v>90</v>
      </c>
      <c r="B39" s="34" t="s">
        <v>91</v>
      </c>
      <c r="C39" s="32">
        <v>0</v>
      </c>
      <c r="D39" s="32">
        <v>0</v>
      </c>
      <c r="E39" s="8">
        <f t="shared" ref="E39:E70" si="3">SUM(G39:J39)</f>
        <v>0</v>
      </c>
      <c r="F39" s="7">
        <f t="shared" ref="F39:F70" si="4">SUM(K39:N39)</f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</row>
    <row r="40" spans="1:28" ht="39" x14ac:dyDescent="0.25">
      <c r="A40" s="30" t="s">
        <v>92</v>
      </c>
      <c r="B40" s="34" t="s">
        <v>93</v>
      </c>
      <c r="C40" s="32">
        <v>0</v>
      </c>
      <c r="D40" s="32">
        <v>0</v>
      </c>
      <c r="E40" s="8">
        <f t="shared" si="3"/>
        <v>4</v>
      </c>
      <c r="F40" s="7">
        <f t="shared" si="4"/>
        <v>0</v>
      </c>
      <c r="G40" s="32">
        <v>0</v>
      </c>
      <c r="H40" s="32">
        <v>0</v>
      </c>
      <c r="I40" s="32">
        <v>2</v>
      </c>
      <c r="J40" s="32">
        <v>2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</row>
    <row r="41" spans="1:28" ht="17.25" customHeight="1" x14ac:dyDescent="0.25">
      <c r="A41" s="30" t="s">
        <v>94</v>
      </c>
      <c r="B41" s="34" t="s">
        <v>95</v>
      </c>
      <c r="C41" s="32">
        <v>0</v>
      </c>
      <c r="D41" s="32">
        <v>0</v>
      </c>
      <c r="E41" s="8">
        <f t="shared" si="3"/>
        <v>0</v>
      </c>
      <c r="F41" s="7">
        <f t="shared" si="4"/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</row>
    <row r="42" spans="1:28" ht="18.75" customHeight="1" x14ac:dyDescent="0.25">
      <c r="A42" s="30" t="s">
        <v>96</v>
      </c>
      <c r="B42" s="34" t="s">
        <v>97</v>
      </c>
      <c r="C42" s="32">
        <v>0</v>
      </c>
      <c r="D42" s="32">
        <v>0</v>
      </c>
      <c r="E42" s="8">
        <f t="shared" si="3"/>
        <v>0</v>
      </c>
      <c r="F42" s="7">
        <f t="shared" si="4"/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</row>
    <row r="43" spans="1:28" x14ac:dyDescent="0.25">
      <c r="A43" s="30" t="s">
        <v>98</v>
      </c>
      <c r="B43" s="34" t="s">
        <v>99</v>
      </c>
      <c r="C43" s="32">
        <v>1</v>
      </c>
      <c r="D43" s="32">
        <v>0</v>
      </c>
      <c r="E43" s="8">
        <f t="shared" si="3"/>
        <v>572</v>
      </c>
      <c r="F43" s="7">
        <f t="shared" si="4"/>
        <v>0</v>
      </c>
      <c r="G43" s="32">
        <v>0</v>
      </c>
      <c r="H43" s="32">
        <v>20</v>
      </c>
      <c r="I43" s="32">
        <v>497</v>
      </c>
      <c r="J43" s="32">
        <v>55</v>
      </c>
      <c r="K43" s="32">
        <v>0</v>
      </c>
      <c r="L43" s="32">
        <v>0</v>
      </c>
      <c r="M43" s="32">
        <v>0</v>
      </c>
      <c r="N43" s="32">
        <v>0</v>
      </c>
      <c r="O43" s="32">
        <v>68</v>
      </c>
      <c r="P43" s="32">
        <v>26</v>
      </c>
      <c r="Q43" s="32">
        <v>0</v>
      </c>
      <c r="R43" s="32">
        <v>0</v>
      </c>
      <c r="S43" s="32">
        <v>22</v>
      </c>
      <c r="T43" s="32">
        <v>30</v>
      </c>
      <c r="U43" s="32">
        <v>0</v>
      </c>
      <c r="V43" s="32">
        <v>0</v>
      </c>
      <c r="W43" s="32">
        <v>36</v>
      </c>
      <c r="X43" s="32">
        <v>487</v>
      </c>
      <c r="Y43" s="32">
        <v>0</v>
      </c>
      <c r="Z43" s="32">
        <v>20</v>
      </c>
      <c r="AA43" s="32">
        <v>18</v>
      </c>
      <c r="AB43" s="32">
        <v>0</v>
      </c>
    </row>
    <row r="44" spans="1:28" ht="16.5" customHeight="1" x14ac:dyDescent="0.25">
      <c r="A44" s="30" t="s">
        <v>100</v>
      </c>
      <c r="B44" s="34" t="s">
        <v>101</v>
      </c>
      <c r="C44" s="32">
        <v>0</v>
      </c>
      <c r="D44" s="32">
        <v>0</v>
      </c>
      <c r="E44" s="8">
        <f t="shared" si="3"/>
        <v>0</v>
      </c>
      <c r="F44" s="7">
        <f t="shared" si="4"/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</row>
    <row r="45" spans="1:28" x14ac:dyDescent="0.25">
      <c r="A45" s="30" t="s">
        <v>102</v>
      </c>
      <c r="B45" s="34" t="s">
        <v>103</v>
      </c>
      <c r="C45" s="32">
        <v>5</v>
      </c>
      <c r="D45" s="32">
        <v>0</v>
      </c>
      <c r="E45" s="8">
        <f t="shared" si="3"/>
        <v>90</v>
      </c>
      <c r="F45" s="7">
        <f t="shared" si="4"/>
        <v>0</v>
      </c>
      <c r="G45" s="32">
        <v>0</v>
      </c>
      <c r="H45" s="32">
        <v>35</v>
      </c>
      <c r="I45" s="32">
        <v>45</v>
      </c>
      <c r="J45" s="32">
        <v>10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10</v>
      </c>
      <c r="X45" s="32">
        <v>50</v>
      </c>
      <c r="Y45" s="32">
        <v>0</v>
      </c>
      <c r="Z45" s="32">
        <v>0</v>
      </c>
      <c r="AA45" s="32">
        <v>0</v>
      </c>
      <c r="AB45" s="32">
        <v>0</v>
      </c>
    </row>
    <row r="46" spans="1:28" ht="15" customHeight="1" x14ac:dyDescent="0.25">
      <c r="A46" s="30" t="s">
        <v>104</v>
      </c>
      <c r="B46" s="34" t="s">
        <v>105</v>
      </c>
      <c r="C46" s="32">
        <v>0</v>
      </c>
      <c r="D46" s="32">
        <v>0</v>
      </c>
      <c r="E46" s="8">
        <f t="shared" si="3"/>
        <v>0</v>
      </c>
      <c r="F46" s="7">
        <f t="shared" si="4"/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</row>
    <row r="47" spans="1:28" x14ac:dyDescent="0.25">
      <c r="A47" s="30" t="s">
        <v>106</v>
      </c>
      <c r="B47" s="34" t="s">
        <v>107</v>
      </c>
      <c r="C47" s="32">
        <v>0</v>
      </c>
      <c r="D47" s="32">
        <v>0</v>
      </c>
      <c r="E47" s="8">
        <f t="shared" si="3"/>
        <v>0</v>
      </c>
      <c r="F47" s="7">
        <f t="shared" si="4"/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</row>
    <row r="48" spans="1:28" x14ac:dyDescent="0.25">
      <c r="A48" s="30" t="s">
        <v>108</v>
      </c>
      <c r="B48" s="34" t="s">
        <v>109</v>
      </c>
      <c r="C48" s="32">
        <v>7</v>
      </c>
      <c r="D48" s="32">
        <v>0</v>
      </c>
      <c r="E48" s="8">
        <f t="shared" si="3"/>
        <v>200</v>
      </c>
      <c r="F48" s="7">
        <f t="shared" si="4"/>
        <v>0</v>
      </c>
      <c r="G48" s="32">
        <v>0</v>
      </c>
      <c r="H48" s="32">
        <v>100</v>
      </c>
      <c r="I48" s="32">
        <v>100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3</v>
      </c>
      <c r="P48" s="32">
        <v>5</v>
      </c>
      <c r="Q48" s="32">
        <v>1</v>
      </c>
      <c r="R48" s="32">
        <v>1</v>
      </c>
      <c r="S48" s="32">
        <v>0</v>
      </c>
      <c r="T48" s="32">
        <v>0</v>
      </c>
      <c r="U48" s="32">
        <v>0</v>
      </c>
      <c r="V48" s="32">
        <v>0</v>
      </c>
      <c r="W48" s="32">
        <v>2</v>
      </c>
      <c r="X48" s="32">
        <v>127</v>
      </c>
      <c r="Y48" s="32">
        <v>0</v>
      </c>
      <c r="Z48" s="32">
        <v>0</v>
      </c>
      <c r="AA48" s="32">
        <v>0</v>
      </c>
      <c r="AB48" s="32">
        <v>0</v>
      </c>
    </row>
    <row r="49" spans="1:28" x14ac:dyDescent="0.25">
      <c r="A49" s="30" t="s">
        <v>110</v>
      </c>
      <c r="B49" s="34" t="s">
        <v>111</v>
      </c>
      <c r="C49" s="32">
        <v>0</v>
      </c>
      <c r="D49" s="32">
        <v>0</v>
      </c>
      <c r="E49" s="8">
        <f t="shared" si="3"/>
        <v>0</v>
      </c>
      <c r="F49" s="7">
        <f t="shared" si="4"/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</row>
    <row r="50" spans="1:28" x14ac:dyDescent="0.25">
      <c r="A50" s="30" t="s">
        <v>112</v>
      </c>
      <c r="B50" s="34" t="s">
        <v>113</v>
      </c>
      <c r="C50" s="32">
        <v>0</v>
      </c>
      <c r="D50" s="32">
        <v>0</v>
      </c>
      <c r="E50" s="8">
        <f t="shared" si="3"/>
        <v>0</v>
      </c>
      <c r="F50" s="7">
        <f t="shared" si="4"/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</row>
    <row r="51" spans="1:28" ht="18" customHeight="1" x14ac:dyDescent="0.25">
      <c r="A51" s="30" t="s">
        <v>114</v>
      </c>
      <c r="B51" s="34" t="s">
        <v>115</v>
      </c>
      <c r="C51" s="32">
        <v>0</v>
      </c>
      <c r="D51" s="32">
        <v>0</v>
      </c>
      <c r="E51" s="8">
        <f t="shared" si="3"/>
        <v>0</v>
      </c>
      <c r="F51" s="7">
        <f t="shared" si="4"/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</row>
    <row r="52" spans="1:28" ht="26.25" customHeight="1" x14ac:dyDescent="0.25">
      <c r="A52" s="30" t="s">
        <v>116</v>
      </c>
      <c r="B52" s="34" t="s">
        <v>117</v>
      </c>
      <c r="C52" s="32">
        <v>0</v>
      </c>
      <c r="D52" s="32">
        <v>0</v>
      </c>
      <c r="E52" s="8">
        <f t="shared" si="3"/>
        <v>0</v>
      </c>
      <c r="F52" s="7">
        <f t="shared" si="4"/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</row>
    <row r="53" spans="1:28" ht="17.25" customHeight="1" x14ac:dyDescent="0.25">
      <c r="A53" s="30" t="s">
        <v>118</v>
      </c>
      <c r="B53" s="34" t="s">
        <v>119</v>
      </c>
      <c r="C53" s="32">
        <v>0</v>
      </c>
      <c r="D53" s="32">
        <v>0</v>
      </c>
      <c r="E53" s="8">
        <f t="shared" si="3"/>
        <v>0</v>
      </c>
      <c r="F53" s="7">
        <f t="shared" si="4"/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</row>
    <row r="54" spans="1:28" ht="26.25" customHeight="1" x14ac:dyDescent="0.25">
      <c r="A54" s="30" t="s">
        <v>120</v>
      </c>
      <c r="B54" s="34" t="s">
        <v>121</v>
      </c>
      <c r="C54" s="32">
        <v>0</v>
      </c>
      <c r="D54" s="32">
        <v>0</v>
      </c>
      <c r="E54" s="8">
        <f t="shared" si="3"/>
        <v>0</v>
      </c>
      <c r="F54" s="7">
        <f t="shared" si="4"/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</row>
    <row r="55" spans="1:28" ht="15" customHeight="1" x14ac:dyDescent="0.25">
      <c r="A55" s="30" t="s">
        <v>122</v>
      </c>
      <c r="B55" s="34" t="s">
        <v>123</v>
      </c>
      <c r="C55" s="32">
        <v>0</v>
      </c>
      <c r="D55" s="32">
        <v>0</v>
      </c>
      <c r="E55" s="8">
        <f t="shared" si="3"/>
        <v>0</v>
      </c>
      <c r="F55" s="7">
        <f t="shared" si="4"/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</row>
    <row r="56" spans="1:28" ht="24.75" customHeight="1" x14ac:dyDescent="0.25">
      <c r="A56" s="30" t="s">
        <v>124</v>
      </c>
      <c r="B56" s="34" t="s">
        <v>125</v>
      </c>
      <c r="C56" s="32">
        <v>0</v>
      </c>
      <c r="D56" s="32">
        <v>0</v>
      </c>
      <c r="E56" s="8">
        <f t="shared" si="3"/>
        <v>0</v>
      </c>
      <c r="F56" s="7">
        <f t="shared" si="4"/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</row>
    <row r="57" spans="1:28" x14ac:dyDescent="0.25">
      <c r="A57" s="30" t="s">
        <v>126</v>
      </c>
      <c r="B57" s="34" t="s">
        <v>127</v>
      </c>
      <c r="C57" s="32">
        <v>0</v>
      </c>
      <c r="D57" s="32">
        <v>0</v>
      </c>
      <c r="E57" s="8">
        <f t="shared" si="3"/>
        <v>0</v>
      </c>
      <c r="F57" s="7">
        <f t="shared" si="4"/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</row>
    <row r="58" spans="1:28" x14ac:dyDescent="0.25">
      <c r="A58" s="30" t="s">
        <v>128</v>
      </c>
      <c r="B58" s="33" t="s">
        <v>129</v>
      </c>
      <c r="C58" s="32">
        <v>0</v>
      </c>
      <c r="D58" s="32">
        <v>0</v>
      </c>
      <c r="E58" s="8">
        <f t="shared" si="3"/>
        <v>0</v>
      </c>
      <c r="F58" s="7">
        <f t="shared" si="4"/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</row>
    <row r="59" spans="1:28" x14ac:dyDescent="0.25">
      <c r="A59" s="30" t="s">
        <v>130</v>
      </c>
      <c r="B59" s="34" t="s">
        <v>131</v>
      </c>
      <c r="C59" s="32">
        <v>5</v>
      </c>
      <c r="D59" s="32">
        <v>0</v>
      </c>
      <c r="E59" s="8">
        <f t="shared" si="3"/>
        <v>204</v>
      </c>
      <c r="F59" s="7">
        <f t="shared" si="4"/>
        <v>0</v>
      </c>
      <c r="G59" s="32">
        <v>0</v>
      </c>
      <c r="H59" s="32">
        <v>144</v>
      </c>
      <c r="I59" s="32">
        <v>60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3</v>
      </c>
      <c r="P59" s="32">
        <v>15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4</v>
      </c>
      <c r="X59" s="32">
        <v>90</v>
      </c>
      <c r="Y59" s="32">
        <v>0</v>
      </c>
      <c r="Z59" s="32">
        <v>0</v>
      </c>
      <c r="AA59" s="32">
        <v>0</v>
      </c>
      <c r="AB59" s="32">
        <v>0</v>
      </c>
    </row>
    <row r="60" spans="1:28" ht="17.25" customHeight="1" x14ac:dyDescent="0.25">
      <c r="A60" s="26" t="s">
        <v>132</v>
      </c>
      <c r="B60" s="33" t="s">
        <v>133</v>
      </c>
      <c r="C60" s="32">
        <v>47</v>
      </c>
      <c r="D60" s="32">
        <v>0</v>
      </c>
      <c r="E60" s="8">
        <f t="shared" si="3"/>
        <v>2761</v>
      </c>
      <c r="F60" s="7">
        <f t="shared" si="4"/>
        <v>0</v>
      </c>
      <c r="G60" s="32">
        <v>0</v>
      </c>
      <c r="H60" s="32">
        <v>929</v>
      </c>
      <c r="I60" s="32">
        <v>1357</v>
      </c>
      <c r="J60" s="32">
        <v>475</v>
      </c>
      <c r="K60" s="32">
        <v>0</v>
      </c>
      <c r="L60" s="32">
        <v>0</v>
      </c>
      <c r="M60" s="32">
        <v>0</v>
      </c>
      <c r="N60" s="32">
        <v>0</v>
      </c>
      <c r="O60" s="32">
        <v>241</v>
      </c>
      <c r="P60" s="32">
        <v>458</v>
      </c>
      <c r="Q60" s="32">
        <v>7</v>
      </c>
      <c r="R60" s="32">
        <v>0</v>
      </c>
      <c r="S60" s="32">
        <v>12</v>
      </c>
      <c r="T60" s="32">
        <v>54</v>
      </c>
      <c r="U60" s="32">
        <v>16</v>
      </c>
      <c r="V60" s="32">
        <v>0</v>
      </c>
      <c r="W60" s="32">
        <v>185</v>
      </c>
      <c r="X60" s="32">
        <v>5044</v>
      </c>
      <c r="Y60" s="32">
        <v>0</v>
      </c>
      <c r="Z60" s="32">
        <v>5</v>
      </c>
      <c r="AA60" s="32">
        <v>32</v>
      </c>
      <c r="AB60" s="32">
        <v>14</v>
      </c>
    </row>
    <row r="61" spans="1:28" ht="24" customHeight="1" x14ac:dyDescent="0.25">
      <c r="A61" s="30" t="s">
        <v>134</v>
      </c>
      <c r="B61" s="34" t="s">
        <v>135</v>
      </c>
      <c r="C61" s="32">
        <v>0</v>
      </c>
      <c r="D61" s="32">
        <v>0</v>
      </c>
      <c r="E61" s="8">
        <f t="shared" si="3"/>
        <v>0</v>
      </c>
      <c r="F61" s="7">
        <f t="shared" si="4"/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</row>
    <row r="62" spans="1:28" ht="18.75" customHeight="1" x14ac:dyDescent="0.25">
      <c r="A62" s="30" t="s">
        <v>136</v>
      </c>
      <c r="B62" s="34" t="s">
        <v>137</v>
      </c>
      <c r="C62" s="32">
        <v>5</v>
      </c>
      <c r="D62" s="32">
        <v>0</v>
      </c>
      <c r="E62" s="8">
        <f t="shared" si="3"/>
        <v>716</v>
      </c>
      <c r="F62" s="7">
        <f t="shared" si="4"/>
        <v>0</v>
      </c>
      <c r="G62" s="32">
        <v>0</v>
      </c>
      <c r="H62" s="32">
        <v>522</v>
      </c>
      <c r="I62" s="32">
        <v>130</v>
      </c>
      <c r="J62" s="32">
        <v>64</v>
      </c>
      <c r="K62" s="32">
        <v>0</v>
      </c>
      <c r="L62" s="32">
        <v>0</v>
      </c>
      <c r="M62" s="32">
        <v>0</v>
      </c>
      <c r="N62" s="32">
        <v>0</v>
      </c>
      <c r="O62" s="32">
        <v>47</v>
      </c>
      <c r="P62" s="32">
        <v>47</v>
      </c>
      <c r="Q62" s="32">
        <v>3</v>
      </c>
      <c r="R62" s="32">
        <v>2</v>
      </c>
      <c r="S62" s="32">
        <v>28</v>
      </c>
      <c r="T62" s="32">
        <v>35</v>
      </c>
      <c r="U62" s="32">
        <v>1</v>
      </c>
      <c r="V62" s="32">
        <v>0</v>
      </c>
      <c r="W62" s="32">
        <v>81</v>
      </c>
      <c r="X62" s="32">
        <v>1356</v>
      </c>
      <c r="Y62" s="32">
        <v>0</v>
      </c>
      <c r="Z62" s="32">
        <v>21</v>
      </c>
      <c r="AA62" s="32">
        <v>23</v>
      </c>
      <c r="AB62" s="32">
        <v>1</v>
      </c>
    </row>
    <row r="63" spans="1:28" ht="27" customHeight="1" x14ac:dyDescent="0.25">
      <c r="A63" s="30" t="s">
        <v>138</v>
      </c>
      <c r="B63" s="34" t="s">
        <v>139</v>
      </c>
      <c r="C63" s="32">
        <v>0</v>
      </c>
      <c r="D63" s="32">
        <v>0</v>
      </c>
      <c r="E63" s="8">
        <f t="shared" si="3"/>
        <v>0</v>
      </c>
      <c r="F63" s="7">
        <f t="shared" si="4"/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</row>
    <row r="64" spans="1:28" ht="29.25" customHeight="1" x14ac:dyDescent="0.25">
      <c r="A64" s="30" t="s">
        <v>140</v>
      </c>
      <c r="B64" s="34" t="s">
        <v>141</v>
      </c>
      <c r="C64" s="32">
        <v>0</v>
      </c>
      <c r="D64" s="32">
        <v>0</v>
      </c>
      <c r="E64" s="8">
        <f t="shared" si="3"/>
        <v>0</v>
      </c>
      <c r="F64" s="7">
        <f t="shared" si="4"/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</row>
    <row r="65" spans="1:28" ht="26.25" x14ac:dyDescent="0.25">
      <c r="A65" s="30" t="s">
        <v>142</v>
      </c>
      <c r="B65" s="34" t="s">
        <v>143</v>
      </c>
      <c r="C65" s="32">
        <v>22</v>
      </c>
      <c r="D65" s="32">
        <v>0</v>
      </c>
      <c r="E65" s="8">
        <f t="shared" si="3"/>
        <v>665</v>
      </c>
      <c r="F65" s="7">
        <f t="shared" si="4"/>
        <v>0</v>
      </c>
      <c r="G65" s="32">
        <v>0</v>
      </c>
      <c r="H65" s="32">
        <v>140</v>
      </c>
      <c r="I65" s="32">
        <v>288</v>
      </c>
      <c r="J65" s="32">
        <v>237</v>
      </c>
      <c r="K65" s="32">
        <v>0</v>
      </c>
      <c r="L65" s="32">
        <v>0</v>
      </c>
      <c r="M65" s="32">
        <v>0</v>
      </c>
      <c r="N65" s="32">
        <v>0</v>
      </c>
      <c r="O65" s="32">
        <v>41</v>
      </c>
      <c r="P65" s="32">
        <v>79</v>
      </c>
      <c r="Q65" s="32">
        <v>6</v>
      </c>
      <c r="R65" s="32">
        <v>2</v>
      </c>
      <c r="S65" s="32">
        <v>5</v>
      </c>
      <c r="T65" s="32">
        <v>17</v>
      </c>
      <c r="U65" s="32">
        <v>4</v>
      </c>
      <c r="V65" s="32">
        <v>0</v>
      </c>
      <c r="W65" s="32">
        <v>100</v>
      </c>
      <c r="X65" s="32">
        <v>728</v>
      </c>
      <c r="Y65" s="32">
        <v>0</v>
      </c>
      <c r="Z65" s="32">
        <v>8</v>
      </c>
      <c r="AA65" s="32">
        <v>5</v>
      </c>
      <c r="AB65" s="32">
        <v>2</v>
      </c>
    </row>
    <row r="66" spans="1:28" ht="26.25" customHeight="1" x14ac:dyDescent="0.25">
      <c r="A66" s="30" t="s">
        <v>144</v>
      </c>
      <c r="B66" s="34" t="s">
        <v>145</v>
      </c>
      <c r="C66" s="32">
        <v>0</v>
      </c>
      <c r="D66" s="32">
        <v>0</v>
      </c>
      <c r="E66" s="8">
        <f t="shared" si="3"/>
        <v>0</v>
      </c>
      <c r="F66" s="7">
        <f t="shared" si="4"/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</row>
    <row r="67" spans="1:28" ht="16.5" customHeight="1" x14ac:dyDescent="0.25">
      <c r="A67" s="30" t="s">
        <v>146</v>
      </c>
      <c r="B67" s="34" t="s">
        <v>147</v>
      </c>
      <c r="C67" s="32">
        <v>0</v>
      </c>
      <c r="D67" s="32">
        <v>0</v>
      </c>
      <c r="E67" s="8">
        <f t="shared" si="3"/>
        <v>0</v>
      </c>
      <c r="F67" s="7">
        <f t="shared" si="4"/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</row>
    <row r="68" spans="1:28" ht="25.5" customHeight="1" x14ac:dyDescent="0.25">
      <c r="A68" s="30" t="s">
        <v>148</v>
      </c>
      <c r="B68" s="34" t="s">
        <v>149</v>
      </c>
      <c r="C68" s="32">
        <v>0</v>
      </c>
      <c r="D68" s="32">
        <v>0</v>
      </c>
      <c r="E68" s="8">
        <f t="shared" si="3"/>
        <v>30</v>
      </c>
      <c r="F68" s="7">
        <f t="shared" si="4"/>
        <v>0</v>
      </c>
      <c r="G68" s="32">
        <v>0</v>
      </c>
      <c r="H68" s="32">
        <v>15</v>
      </c>
      <c r="I68" s="32">
        <v>15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4</v>
      </c>
      <c r="P68" s="32">
        <v>5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30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</row>
    <row r="69" spans="1:28" x14ac:dyDescent="0.25">
      <c r="A69" s="30" t="s">
        <v>150</v>
      </c>
      <c r="B69" s="34" t="s">
        <v>151</v>
      </c>
      <c r="C69" s="32">
        <v>3</v>
      </c>
      <c r="D69" s="32">
        <v>0</v>
      </c>
      <c r="E69" s="8">
        <f t="shared" si="3"/>
        <v>430</v>
      </c>
      <c r="F69" s="7">
        <f t="shared" si="4"/>
        <v>0</v>
      </c>
      <c r="G69" s="32">
        <v>0</v>
      </c>
      <c r="H69" s="32">
        <v>134</v>
      </c>
      <c r="I69" s="32">
        <v>224</v>
      </c>
      <c r="J69" s="32">
        <v>72</v>
      </c>
      <c r="K69" s="32">
        <v>0</v>
      </c>
      <c r="L69" s="32">
        <v>0</v>
      </c>
      <c r="M69" s="32">
        <v>0</v>
      </c>
      <c r="N69" s="32">
        <v>0</v>
      </c>
      <c r="O69" s="32">
        <v>10</v>
      </c>
      <c r="P69" s="32">
        <v>12</v>
      </c>
      <c r="Q69" s="32">
        <v>1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6</v>
      </c>
      <c r="X69" s="32">
        <v>62</v>
      </c>
      <c r="Y69" s="32">
        <v>0</v>
      </c>
      <c r="Z69" s="32">
        <v>0</v>
      </c>
      <c r="AA69" s="32">
        <v>0</v>
      </c>
      <c r="AB69" s="32">
        <v>0</v>
      </c>
    </row>
    <row r="70" spans="1:28" ht="26.25" x14ac:dyDescent="0.25">
      <c r="A70" s="30" t="s">
        <v>152</v>
      </c>
      <c r="B70" s="34" t="s">
        <v>153</v>
      </c>
      <c r="C70" s="32">
        <v>0</v>
      </c>
      <c r="D70" s="32">
        <v>0</v>
      </c>
      <c r="E70" s="8">
        <f t="shared" si="3"/>
        <v>0</v>
      </c>
      <c r="F70" s="7">
        <f t="shared" si="4"/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</row>
    <row r="71" spans="1:28" ht="26.25" x14ac:dyDescent="0.25">
      <c r="A71" s="30" t="s">
        <v>154</v>
      </c>
      <c r="B71" s="34" t="s">
        <v>155</v>
      </c>
      <c r="C71" s="32">
        <v>0</v>
      </c>
      <c r="D71" s="32">
        <v>0</v>
      </c>
      <c r="E71" s="8">
        <f t="shared" ref="E71:E102" si="5">SUM(G71:J71)</f>
        <v>0</v>
      </c>
      <c r="F71" s="7">
        <f t="shared" ref="F71:F102" si="6">SUM(K71:N71)</f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</row>
    <row r="72" spans="1:28" ht="14.25" customHeight="1" x14ac:dyDescent="0.25">
      <c r="A72" s="30" t="s">
        <v>156</v>
      </c>
      <c r="B72" s="34" t="s">
        <v>157</v>
      </c>
      <c r="C72" s="32">
        <v>0</v>
      </c>
      <c r="D72" s="32">
        <v>0</v>
      </c>
      <c r="E72" s="8">
        <f t="shared" si="5"/>
        <v>0</v>
      </c>
      <c r="F72" s="7">
        <f t="shared" si="6"/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</row>
    <row r="73" spans="1:28" ht="24.75" customHeight="1" x14ac:dyDescent="0.25">
      <c r="A73" s="30" t="s">
        <v>158</v>
      </c>
      <c r="B73" s="34" t="s">
        <v>159</v>
      </c>
      <c r="C73" s="32">
        <v>0</v>
      </c>
      <c r="D73" s="32">
        <v>0</v>
      </c>
      <c r="E73" s="8">
        <f t="shared" si="5"/>
        <v>0</v>
      </c>
      <c r="F73" s="7">
        <f t="shared" si="6"/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</row>
    <row r="74" spans="1:28" ht="17.25" customHeight="1" x14ac:dyDescent="0.25">
      <c r="A74" s="30" t="s">
        <v>160</v>
      </c>
      <c r="B74" s="34" t="s">
        <v>161</v>
      </c>
      <c r="C74" s="32">
        <v>0</v>
      </c>
      <c r="D74" s="32">
        <v>0</v>
      </c>
      <c r="E74" s="8">
        <f t="shared" si="5"/>
        <v>0</v>
      </c>
      <c r="F74" s="7">
        <f t="shared" si="6"/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</row>
    <row r="75" spans="1:28" ht="26.25" x14ac:dyDescent="0.25">
      <c r="A75" s="30" t="s">
        <v>162</v>
      </c>
      <c r="B75" s="34" t="s">
        <v>163</v>
      </c>
      <c r="C75" s="32">
        <v>0</v>
      </c>
      <c r="D75" s="32">
        <v>0</v>
      </c>
      <c r="E75" s="8">
        <f t="shared" si="5"/>
        <v>13</v>
      </c>
      <c r="F75" s="7">
        <f t="shared" si="6"/>
        <v>0</v>
      </c>
      <c r="G75" s="32">
        <v>0</v>
      </c>
      <c r="H75" s="32">
        <v>9</v>
      </c>
      <c r="I75" s="32">
        <v>4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</row>
    <row r="76" spans="1:28" ht="39.75" customHeight="1" x14ac:dyDescent="0.25">
      <c r="A76" s="30" t="s">
        <v>164</v>
      </c>
      <c r="B76" s="34" t="s">
        <v>165</v>
      </c>
      <c r="C76" s="32">
        <v>0</v>
      </c>
      <c r="D76" s="32">
        <v>0</v>
      </c>
      <c r="E76" s="8">
        <f t="shared" si="5"/>
        <v>0</v>
      </c>
      <c r="F76" s="7">
        <f t="shared" si="6"/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</row>
    <row r="77" spans="1:28" ht="16.5" customHeight="1" x14ac:dyDescent="0.25">
      <c r="A77" s="30" t="s">
        <v>166</v>
      </c>
      <c r="B77" s="34" t="s">
        <v>167</v>
      </c>
      <c r="C77" s="32">
        <v>10</v>
      </c>
      <c r="D77" s="32">
        <v>0</v>
      </c>
      <c r="E77" s="8">
        <f t="shared" si="5"/>
        <v>363</v>
      </c>
      <c r="F77" s="7">
        <f t="shared" si="6"/>
        <v>0</v>
      </c>
      <c r="G77" s="32">
        <v>0</v>
      </c>
      <c r="H77" s="32">
        <v>0</v>
      </c>
      <c r="I77" s="32">
        <v>333</v>
      </c>
      <c r="J77" s="32">
        <v>30</v>
      </c>
      <c r="K77" s="32">
        <v>0</v>
      </c>
      <c r="L77" s="32">
        <v>0</v>
      </c>
      <c r="M77" s="32">
        <v>0</v>
      </c>
      <c r="N77" s="32">
        <v>0</v>
      </c>
      <c r="O77" s="32">
        <v>18</v>
      </c>
      <c r="P77" s="32">
        <v>10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11</v>
      </c>
      <c r="X77" s="32">
        <v>436</v>
      </c>
      <c r="Y77" s="32">
        <v>0</v>
      </c>
      <c r="Z77" s="32">
        <v>0</v>
      </c>
      <c r="AA77" s="32">
        <v>0</v>
      </c>
      <c r="AB77" s="32">
        <v>0</v>
      </c>
    </row>
    <row r="78" spans="1:28" x14ac:dyDescent="0.25">
      <c r="A78" s="30" t="s">
        <v>168</v>
      </c>
      <c r="B78" s="34" t="s">
        <v>169</v>
      </c>
      <c r="C78" s="32">
        <v>0</v>
      </c>
      <c r="D78" s="32">
        <v>0</v>
      </c>
      <c r="E78" s="8">
        <f t="shared" si="5"/>
        <v>0</v>
      </c>
      <c r="F78" s="7">
        <f t="shared" si="6"/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</row>
    <row r="79" spans="1:28" ht="17.25" customHeight="1" x14ac:dyDescent="0.25">
      <c r="A79" s="30" t="s">
        <v>170</v>
      </c>
      <c r="B79" s="34" t="s">
        <v>171</v>
      </c>
      <c r="C79" s="32">
        <v>0</v>
      </c>
      <c r="D79" s="32">
        <v>0</v>
      </c>
      <c r="E79" s="8">
        <f t="shared" si="5"/>
        <v>0</v>
      </c>
      <c r="F79" s="7">
        <f t="shared" si="6"/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</row>
    <row r="80" spans="1:28" x14ac:dyDescent="0.25">
      <c r="A80" s="30" t="s">
        <v>172</v>
      </c>
      <c r="B80" s="34" t="s">
        <v>173</v>
      </c>
      <c r="C80" s="32">
        <v>0</v>
      </c>
      <c r="D80" s="32">
        <v>0</v>
      </c>
      <c r="E80" s="8">
        <f t="shared" si="5"/>
        <v>0</v>
      </c>
      <c r="F80" s="7">
        <f t="shared" si="6"/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</row>
    <row r="81" spans="1:28" x14ac:dyDescent="0.25">
      <c r="A81" s="30" t="s">
        <v>174</v>
      </c>
      <c r="B81" s="34" t="s">
        <v>175</v>
      </c>
      <c r="C81" s="32">
        <v>0</v>
      </c>
      <c r="D81" s="32">
        <v>0</v>
      </c>
      <c r="E81" s="8">
        <f t="shared" si="5"/>
        <v>0</v>
      </c>
      <c r="F81" s="7">
        <f t="shared" si="6"/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</row>
    <row r="82" spans="1:28" ht="13.5" customHeight="1" x14ac:dyDescent="0.25">
      <c r="A82" s="30" t="s">
        <v>176</v>
      </c>
      <c r="B82" s="34" t="s">
        <v>177</v>
      </c>
      <c r="C82" s="32">
        <v>0</v>
      </c>
      <c r="D82" s="32">
        <v>0</v>
      </c>
      <c r="E82" s="8">
        <f t="shared" si="5"/>
        <v>0</v>
      </c>
      <c r="F82" s="7">
        <f t="shared" si="6"/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</row>
    <row r="83" spans="1:28" ht="16.5" customHeight="1" x14ac:dyDescent="0.25">
      <c r="A83" s="30" t="s">
        <v>178</v>
      </c>
      <c r="B83" s="34" t="s">
        <v>179</v>
      </c>
      <c r="C83" s="32">
        <v>18</v>
      </c>
      <c r="D83" s="32">
        <v>0</v>
      </c>
      <c r="E83" s="8">
        <f t="shared" si="5"/>
        <v>296</v>
      </c>
      <c r="F83" s="7">
        <f t="shared" si="6"/>
        <v>0</v>
      </c>
      <c r="G83" s="32">
        <v>0</v>
      </c>
      <c r="H83" s="32">
        <v>89</v>
      </c>
      <c r="I83" s="32">
        <v>140</v>
      </c>
      <c r="J83" s="32">
        <v>67</v>
      </c>
      <c r="K83" s="32">
        <v>0</v>
      </c>
      <c r="L83" s="32">
        <v>0</v>
      </c>
      <c r="M83" s="32">
        <v>0</v>
      </c>
      <c r="N83" s="32">
        <v>0</v>
      </c>
      <c r="O83" s="32">
        <v>6</v>
      </c>
      <c r="P83" s="32">
        <v>2</v>
      </c>
      <c r="Q83" s="32">
        <v>0</v>
      </c>
      <c r="R83" s="32">
        <v>2</v>
      </c>
      <c r="S83" s="32">
        <v>3</v>
      </c>
      <c r="T83" s="32">
        <v>2</v>
      </c>
      <c r="U83" s="32">
        <v>0</v>
      </c>
      <c r="V83" s="32">
        <v>0</v>
      </c>
      <c r="W83" s="32">
        <v>17</v>
      </c>
      <c r="X83" s="32">
        <v>225</v>
      </c>
      <c r="Y83" s="32">
        <v>0</v>
      </c>
      <c r="Z83" s="32">
        <v>2</v>
      </c>
      <c r="AA83" s="32">
        <v>2</v>
      </c>
      <c r="AB83" s="32">
        <v>0</v>
      </c>
    </row>
    <row r="84" spans="1:28" ht="26.25" x14ac:dyDescent="0.25">
      <c r="A84" s="30" t="s">
        <v>180</v>
      </c>
      <c r="B84" s="34" t="s">
        <v>181</v>
      </c>
      <c r="C84" s="32">
        <v>0</v>
      </c>
      <c r="D84" s="32">
        <v>0</v>
      </c>
      <c r="E84" s="8">
        <f t="shared" si="5"/>
        <v>0</v>
      </c>
      <c r="F84" s="7">
        <f t="shared" si="6"/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</row>
    <row r="85" spans="1:28" x14ac:dyDescent="0.25">
      <c r="A85" s="30" t="s">
        <v>182</v>
      </c>
      <c r="B85" s="34" t="s">
        <v>183</v>
      </c>
      <c r="C85" s="32">
        <v>0</v>
      </c>
      <c r="D85" s="32">
        <v>0</v>
      </c>
      <c r="E85" s="8">
        <f t="shared" si="5"/>
        <v>0</v>
      </c>
      <c r="F85" s="7">
        <f t="shared" si="6"/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</row>
    <row r="86" spans="1:28" x14ac:dyDescent="0.25">
      <c r="A86" s="30" t="s">
        <v>184</v>
      </c>
      <c r="B86" s="34" t="s">
        <v>185</v>
      </c>
      <c r="C86" s="32">
        <v>15</v>
      </c>
      <c r="D86" s="32">
        <v>0</v>
      </c>
      <c r="E86" s="8">
        <f t="shared" si="5"/>
        <v>372</v>
      </c>
      <c r="F86" s="7">
        <f t="shared" si="6"/>
        <v>0</v>
      </c>
      <c r="G86" s="32">
        <v>0</v>
      </c>
      <c r="H86" s="32">
        <v>199</v>
      </c>
      <c r="I86" s="32">
        <v>107</v>
      </c>
      <c r="J86" s="32">
        <v>66</v>
      </c>
      <c r="K86" s="32">
        <v>0</v>
      </c>
      <c r="L86" s="32">
        <v>0</v>
      </c>
      <c r="M86" s="32">
        <v>0</v>
      </c>
      <c r="N86" s="32">
        <v>0</v>
      </c>
      <c r="O86" s="32">
        <v>28</v>
      </c>
      <c r="P86" s="32">
        <v>45</v>
      </c>
      <c r="Q86" s="32">
        <v>2</v>
      </c>
      <c r="R86" s="32">
        <v>3</v>
      </c>
      <c r="S86" s="32">
        <v>6</v>
      </c>
      <c r="T86" s="32">
        <v>11</v>
      </c>
      <c r="U86" s="32">
        <v>0</v>
      </c>
      <c r="V86" s="32">
        <v>0</v>
      </c>
      <c r="W86" s="32">
        <v>14</v>
      </c>
      <c r="X86" s="32">
        <v>259</v>
      </c>
      <c r="Y86" s="32">
        <v>0</v>
      </c>
      <c r="Z86" s="32">
        <v>1</v>
      </c>
      <c r="AA86" s="32">
        <v>4</v>
      </c>
      <c r="AB86" s="32">
        <v>0</v>
      </c>
    </row>
    <row r="87" spans="1:28" ht="26.25" x14ac:dyDescent="0.25">
      <c r="A87" s="30" t="s">
        <v>186</v>
      </c>
      <c r="B87" s="34" t="s">
        <v>187</v>
      </c>
      <c r="C87" s="32">
        <v>0</v>
      </c>
      <c r="D87" s="32">
        <v>0</v>
      </c>
      <c r="E87" s="8">
        <f t="shared" si="5"/>
        <v>0</v>
      </c>
      <c r="F87" s="7">
        <f t="shared" si="6"/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</row>
    <row r="88" spans="1:28" ht="15" customHeight="1" x14ac:dyDescent="0.25">
      <c r="A88" s="30" t="s">
        <v>188</v>
      </c>
      <c r="B88" s="34" t="s">
        <v>189</v>
      </c>
      <c r="C88" s="32">
        <v>0</v>
      </c>
      <c r="D88" s="32">
        <v>0</v>
      </c>
      <c r="E88" s="8">
        <f t="shared" si="5"/>
        <v>0</v>
      </c>
      <c r="F88" s="7">
        <f t="shared" si="6"/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</row>
    <row r="89" spans="1:28" ht="27.75" customHeight="1" x14ac:dyDescent="0.25">
      <c r="A89" s="30" t="s">
        <v>190</v>
      </c>
      <c r="B89" s="34" t="s">
        <v>191</v>
      </c>
      <c r="C89" s="32">
        <v>0</v>
      </c>
      <c r="D89" s="32">
        <v>0</v>
      </c>
      <c r="E89" s="8">
        <f t="shared" si="5"/>
        <v>0</v>
      </c>
      <c r="F89" s="7">
        <f t="shared" si="6"/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</row>
    <row r="90" spans="1:28" x14ac:dyDescent="0.25">
      <c r="A90" s="30" t="s">
        <v>192</v>
      </c>
      <c r="B90" s="34" t="s">
        <v>193</v>
      </c>
      <c r="C90" s="32">
        <v>0</v>
      </c>
      <c r="D90" s="32">
        <v>0</v>
      </c>
      <c r="E90" s="8">
        <f t="shared" si="5"/>
        <v>0</v>
      </c>
      <c r="F90" s="7">
        <f t="shared" si="6"/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</row>
    <row r="91" spans="1:28" ht="27" customHeight="1" x14ac:dyDescent="0.25">
      <c r="A91" s="30" t="s">
        <v>194</v>
      </c>
      <c r="B91" s="34" t="s">
        <v>195</v>
      </c>
      <c r="C91" s="32">
        <v>0</v>
      </c>
      <c r="D91" s="32">
        <v>0</v>
      </c>
      <c r="E91" s="8">
        <f t="shared" si="5"/>
        <v>0</v>
      </c>
      <c r="F91" s="7">
        <f t="shared" si="6"/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</row>
    <row r="92" spans="1:28" ht="17.25" customHeight="1" x14ac:dyDescent="0.25">
      <c r="A92" s="30" t="s">
        <v>196</v>
      </c>
      <c r="B92" s="33" t="s">
        <v>197</v>
      </c>
      <c r="C92" s="32">
        <v>0</v>
      </c>
      <c r="D92" s="32">
        <v>0</v>
      </c>
      <c r="E92" s="8">
        <f t="shared" si="5"/>
        <v>0</v>
      </c>
      <c r="F92" s="7">
        <f t="shared" si="6"/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</row>
    <row r="93" spans="1:28" x14ac:dyDescent="0.25">
      <c r="A93" s="30" t="s">
        <v>198</v>
      </c>
      <c r="B93" s="33" t="s">
        <v>199</v>
      </c>
      <c r="C93" s="32">
        <v>0</v>
      </c>
      <c r="D93" s="32">
        <v>0</v>
      </c>
      <c r="E93" s="8">
        <f t="shared" si="5"/>
        <v>0</v>
      </c>
      <c r="F93" s="7">
        <f t="shared" si="6"/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</row>
    <row r="94" spans="1:28" ht="13.5" customHeight="1" x14ac:dyDescent="0.25">
      <c r="A94" s="30" t="s">
        <v>200</v>
      </c>
      <c r="B94" s="33" t="s">
        <v>201</v>
      </c>
      <c r="C94" s="32">
        <v>0</v>
      </c>
      <c r="D94" s="32">
        <v>0</v>
      </c>
      <c r="E94" s="8">
        <f t="shared" si="5"/>
        <v>0</v>
      </c>
      <c r="F94" s="7">
        <f t="shared" si="6"/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</row>
    <row r="95" spans="1:28" ht="53.25" customHeight="1" x14ac:dyDescent="0.25">
      <c r="A95" s="30" t="s">
        <v>202</v>
      </c>
      <c r="B95" s="33" t="s">
        <v>203</v>
      </c>
      <c r="C95" s="32">
        <v>1</v>
      </c>
      <c r="D95" s="32">
        <v>0</v>
      </c>
      <c r="E95" s="8">
        <f t="shared" si="5"/>
        <v>15</v>
      </c>
      <c r="F95" s="7">
        <f t="shared" si="6"/>
        <v>0</v>
      </c>
      <c r="G95" s="32">
        <v>0</v>
      </c>
      <c r="H95" s="32">
        <v>0</v>
      </c>
      <c r="I95" s="32">
        <v>15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3</v>
      </c>
      <c r="X95" s="32">
        <v>10</v>
      </c>
      <c r="Y95" s="32">
        <v>0</v>
      </c>
      <c r="Z95" s="32">
        <v>0</v>
      </c>
      <c r="AA95" s="32">
        <v>0</v>
      </c>
      <c r="AB95" s="32">
        <v>0</v>
      </c>
    </row>
    <row r="96" spans="1:28" x14ac:dyDescent="0.25">
      <c r="A96" s="30" t="s">
        <v>204</v>
      </c>
      <c r="B96" s="33" t="s">
        <v>205</v>
      </c>
      <c r="C96" s="32">
        <v>0</v>
      </c>
      <c r="D96" s="32">
        <v>0</v>
      </c>
      <c r="E96" s="8">
        <f t="shared" si="5"/>
        <v>0</v>
      </c>
      <c r="F96" s="7">
        <f t="shared" si="6"/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</row>
    <row r="97" spans="1:28" ht="25.5" customHeight="1" x14ac:dyDescent="0.25">
      <c r="A97" s="30" t="s">
        <v>206</v>
      </c>
      <c r="B97" s="33" t="s">
        <v>207</v>
      </c>
      <c r="C97" s="32">
        <v>0</v>
      </c>
      <c r="D97" s="32">
        <v>0</v>
      </c>
      <c r="E97" s="8">
        <f t="shared" si="5"/>
        <v>0</v>
      </c>
      <c r="F97" s="7">
        <f t="shared" si="6"/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</row>
    <row r="98" spans="1:28" x14ac:dyDescent="0.25">
      <c r="A98" s="30" t="s">
        <v>208</v>
      </c>
      <c r="B98" s="33" t="s">
        <v>209</v>
      </c>
      <c r="C98" s="32">
        <v>0</v>
      </c>
      <c r="D98" s="32">
        <v>0</v>
      </c>
      <c r="E98" s="8">
        <f t="shared" si="5"/>
        <v>0</v>
      </c>
      <c r="F98" s="7">
        <f t="shared" si="6"/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</row>
    <row r="99" spans="1:28" ht="40.5" customHeight="1" x14ac:dyDescent="0.25">
      <c r="A99" s="30" t="s">
        <v>210</v>
      </c>
      <c r="B99" s="33" t="s">
        <v>211</v>
      </c>
      <c r="C99" s="32">
        <v>0</v>
      </c>
      <c r="D99" s="32">
        <v>0</v>
      </c>
      <c r="E99" s="8">
        <f t="shared" si="5"/>
        <v>0</v>
      </c>
      <c r="F99" s="7">
        <f t="shared" si="6"/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</row>
    <row r="100" spans="1:28" ht="26.25" x14ac:dyDescent="0.25">
      <c r="A100" s="30" t="s">
        <v>212</v>
      </c>
      <c r="B100" s="33" t="s">
        <v>213</v>
      </c>
      <c r="C100" s="32">
        <v>0</v>
      </c>
      <c r="D100" s="32">
        <v>0</v>
      </c>
      <c r="E100" s="8">
        <f t="shared" si="5"/>
        <v>0</v>
      </c>
      <c r="F100" s="7">
        <f t="shared" si="6"/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</row>
    <row r="101" spans="1:28" ht="40.5" customHeight="1" x14ac:dyDescent="0.25">
      <c r="A101" s="30" t="s">
        <v>214</v>
      </c>
      <c r="B101" s="33" t="s">
        <v>215</v>
      </c>
      <c r="C101" s="32">
        <v>0</v>
      </c>
      <c r="D101" s="32">
        <v>0</v>
      </c>
      <c r="E101" s="8">
        <f t="shared" si="5"/>
        <v>0</v>
      </c>
      <c r="F101" s="7">
        <f t="shared" si="6"/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</row>
    <row r="102" spans="1:28" ht="22.5" customHeight="1" x14ac:dyDescent="0.25">
      <c r="A102" s="30" t="s">
        <v>216</v>
      </c>
      <c r="B102" s="33" t="s">
        <v>217</v>
      </c>
      <c r="C102" s="32">
        <v>0</v>
      </c>
      <c r="D102" s="32">
        <v>0</v>
      </c>
      <c r="E102" s="8">
        <f t="shared" si="5"/>
        <v>0</v>
      </c>
      <c r="F102" s="7">
        <f t="shared" si="6"/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</row>
    <row r="103" spans="1:28" ht="39.75" customHeight="1" x14ac:dyDescent="0.25">
      <c r="A103" s="30" t="s">
        <v>218</v>
      </c>
      <c r="B103" s="33" t="s">
        <v>219</v>
      </c>
      <c r="C103" s="32">
        <v>0</v>
      </c>
      <c r="D103" s="32">
        <v>0</v>
      </c>
      <c r="E103" s="8">
        <f t="shared" ref="E103:E134" si="7">SUM(G103:J103)</f>
        <v>0</v>
      </c>
      <c r="F103" s="7">
        <f t="shared" ref="F103:F134" si="8">SUM(K103:N103)</f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</row>
    <row r="104" spans="1:28" ht="41.25" customHeight="1" x14ac:dyDescent="0.25">
      <c r="A104" s="30" t="s">
        <v>220</v>
      </c>
      <c r="B104" s="33" t="s">
        <v>221</v>
      </c>
      <c r="C104" s="32">
        <v>0</v>
      </c>
      <c r="D104" s="32">
        <v>0</v>
      </c>
      <c r="E104" s="8">
        <f t="shared" si="7"/>
        <v>0</v>
      </c>
      <c r="F104" s="7">
        <f t="shared" si="8"/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</row>
    <row r="105" spans="1:28" ht="17.25" customHeight="1" x14ac:dyDescent="0.25">
      <c r="A105" s="30" t="s">
        <v>222</v>
      </c>
      <c r="B105" s="34" t="s">
        <v>223</v>
      </c>
      <c r="C105" s="32">
        <v>0</v>
      </c>
      <c r="D105" s="32">
        <v>0</v>
      </c>
      <c r="E105" s="8">
        <f t="shared" si="7"/>
        <v>0</v>
      </c>
      <c r="F105" s="7">
        <f t="shared" si="8"/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</row>
    <row r="106" spans="1:28" ht="27" customHeight="1" x14ac:dyDescent="0.25">
      <c r="A106" s="30" t="s">
        <v>224</v>
      </c>
      <c r="B106" s="35" t="s">
        <v>225</v>
      </c>
      <c r="C106" s="32">
        <v>0</v>
      </c>
      <c r="D106" s="32">
        <v>0</v>
      </c>
      <c r="E106" s="8">
        <f t="shared" si="7"/>
        <v>0</v>
      </c>
      <c r="F106" s="7">
        <f t="shared" si="8"/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</row>
    <row r="107" spans="1:28" ht="27" customHeight="1" x14ac:dyDescent="0.25">
      <c r="A107" s="30" t="s">
        <v>226</v>
      </c>
      <c r="B107" s="35" t="s">
        <v>227</v>
      </c>
      <c r="C107" s="32">
        <v>2</v>
      </c>
      <c r="D107" s="32">
        <v>0</v>
      </c>
      <c r="E107" s="8">
        <f t="shared" si="7"/>
        <v>64</v>
      </c>
      <c r="F107" s="7">
        <f t="shared" si="8"/>
        <v>0</v>
      </c>
      <c r="G107" s="32">
        <v>0</v>
      </c>
      <c r="H107" s="32">
        <v>36</v>
      </c>
      <c r="I107" s="32">
        <v>25</v>
      </c>
      <c r="J107" s="32">
        <v>3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</row>
    <row r="108" spans="1:28" ht="30" customHeight="1" x14ac:dyDescent="0.25">
      <c r="A108" s="30" t="s">
        <v>228</v>
      </c>
      <c r="B108" s="35" t="s">
        <v>229</v>
      </c>
      <c r="C108" s="32">
        <v>0</v>
      </c>
      <c r="D108" s="32">
        <v>0</v>
      </c>
      <c r="E108" s="8">
        <f t="shared" si="7"/>
        <v>54</v>
      </c>
      <c r="F108" s="7">
        <f t="shared" si="8"/>
        <v>0</v>
      </c>
      <c r="G108" s="32">
        <v>0</v>
      </c>
      <c r="H108" s="32">
        <v>25</v>
      </c>
      <c r="I108" s="32">
        <v>19</v>
      </c>
      <c r="J108" s="32">
        <v>10</v>
      </c>
      <c r="K108" s="32">
        <v>0</v>
      </c>
      <c r="L108" s="32">
        <v>0</v>
      </c>
      <c r="M108" s="32">
        <v>0</v>
      </c>
      <c r="N108" s="32">
        <v>0</v>
      </c>
      <c r="O108" s="32">
        <v>8</v>
      </c>
      <c r="P108" s="32">
        <v>6</v>
      </c>
      <c r="Q108" s="32">
        <v>2</v>
      </c>
      <c r="R108" s="32">
        <v>2</v>
      </c>
      <c r="S108" s="32">
        <v>3</v>
      </c>
      <c r="T108" s="32">
        <v>4</v>
      </c>
      <c r="U108" s="32">
        <v>0</v>
      </c>
      <c r="V108" s="32">
        <v>0</v>
      </c>
      <c r="W108" s="32">
        <v>0</v>
      </c>
      <c r="X108" s="32">
        <v>45</v>
      </c>
      <c r="Y108" s="32">
        <v>0</v>
      </c>
      <c r="Z108" s="32">
        <v>0</v>
      </c>
      <c r="AA108" s="32">
        <v>0</v>
      </c>
      <c r="AB108" s="32">
        <v>0</v>
      </c>
    </row>
    <row r="109" spans="1:28" ht="32.25" customHeight="1" x14ac:dyDescent="0.25">
      <c r="A109" s="30" t="s">
        <v>230</v>
      </c>
      <c r="B109" s="35" t="s">
        <v>231</v>
      </c>
      <c r="C109" s="32">
        <v>5</v>
      </c>
      <c r="D109" s="32">
        <v>0</v>
      </c>
      <c r="E109" s="8">
        <f t="shared" si="7"/>
        <v>81</v>
      </c>
      <c r="F109" s="7">
        <f t="shared" si="8"/>
        <v>0</v>
      </c>
      <c r="G109" s="32">
        <v>0</v>
      </c>
      <c r="H109" s="32">
        <v>0</v>
      </c>
      <c r="I109" s="32">
        <v>58</v>
      </c>
      <c r="J109" s="32">
        <v>23</v>
      </c>
      <c r="K109" s="32">
        <v>0</v>
      </c>
      <c r="L109" s="32">
        <v>0</v>
      </c>
      <c r="M109" s="32">
        <v>0</v>
      </c>
      <c r="N109" s="32">
        <v>0</v>
      </c>
      <c r="O109" s="32">
        <v>6</v>
      </c>
      <c r="P109" s="32">
        <v>1</v>
      </c>
      <c r="Q109" s="32">
        <v>0</v>
      </c>
      <c r="R109" s="32">
        <v>0</v>
      </c>
      <c r="S109" s="32">
        <v>0</v>
      </c>
      <c r="T109" s="32">
        <v>1</v>
      </c>
      <c r="U109" s="32">
        <v>0</v>
      </c>
      <c r="V109" s="32">
        <v>0</v>
      </c>
      <c r="W109" s="32">
        <v>7</v>
      </c>
      <c r="X109" s="32">
        <v>136</v>
      </c>
      <c r="Y109" s="32">
        <v>0</v>
      </c>
      <c r="Z109" s="32">
        <v>0</v>
      </c>
      <c r="AA109" s="32">
        <v>1</v>
      </c>
      <c r="AB109" s="32">
        <v>0</v>
      </c>
    </row>
    <row r="110" spans="1:28" ht="26.25" x14ac:dyDescent="0.25">
      <c r="A110" s="30" t="s">
        <v>232</v>
      </c>
      <c r="B110" s="35" t="s">
        <v>233</v>
      </c>
      <c r="C110" s="32">
        <v>0</v>
      </c>
      <c r="D110" s="32">
        <v>0</v>
      </c>
      <c r="E110" s="8">
        <f t="shared" si="7"/>
        <v>0</v>
      </c>
      <c r="F110" s="7">
        <f t="shared" si="8"/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</row>
    <row r="111" spans="1:28" ht="32.25" customHeight="1" x14ac:dyDescent="0.25">
      <c r="A111" s="30" t="s">
        <v>234</v>
      </c>
      <c r="B111" s="35" t="s">
        <v>235</v>
      </c>
      <c r="C111" s="32">
        <v>24</v>
      </c>
      <c r="D111" s="32">
        <v>0</v>
      </c>
      <c r="E111" s="8">
        <f t="shared" si="7"/>
        <v>596</v>
      </c>
      <c r="F111" s="7">
        <f t="shared" si="8"/>
        <v>0</v>
      </c>
      <c r="G111" s="32">
        <v>0</v>
      </c>
      <c r="H111" s="32">
        <v>168</v>
      </c>
      <c r="I111" s="32">
        <v>316</v>
      </c>
      <c r="J111" s="32">
        <v>112</v>
      </c>
      <c r="K111" s="32">
        <v>0</v>
      </c>
      <c r="L111" s="32">
        <v>0</v>
      </c>
      <c r="M111" s="32">
        <v>0</v>
      </c>
      <c r="N111" s="32">
        <v>0</v>
      </c>
      <c r="O111" s="32">
        <v>36</v>
      </c>
      <c r="P111" s="32">
        <v>46</v>
      </c>
      <c r="Q111" s="32">
        <v>6</v>
      </c>
      <c r="R111" s="32">
        <v>2</v>
      </c>
      <c r="S111" s="32">
        <v>8</v>
      </c>
      <c r="T111" s="32">
        <v>29</v>
      </c>
      <c r="U111" s="32">
        <v>0</v>
      </c>
      <c r="V111" s="32">
        <v>0</v>
      </c>
      <c r="W111" s="32">
        <v>43</v>
      </c>
      <c r="X111" s="32">
        <v>388</v>
      </c>
      <c r="Y111" s="32">
        <v>0</v>
      </c>
      <c r="Z111" s="32">
        <v>8</v>
      </c>
      <c r="AA111" s="32">
        <v>16</v>
      </c>
      <c r="AB111" s="32">
        <v>0</v>
      </c>
    </row>
    <row r="112" spans="1:28" ht="26.25" x14ac:dyDescent="0.25">
      <c r="A112" s="30" t="s">
        <v>236</v>
      </c>
      <c r="B112" s="35" t="s">
        <v>237</v>
      </c>
      <c r="C112" s="32">
        <v>0</v>
      </c>
      <c r="D112" s="32">
        <v>0</v>
      </c>
      <c r="E112" s="8">
        <f t="shared" si="7"/>
        <v>0</v>
      </c>
      <c r="F112" s="7">
        <f t="shared" si="8"/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</row>
    <row r="113" spans="1:28" ht="26.25" x14ac:dyDescent="0.25">
      <c r="A113" s="30" t="s">
        <v>238</v>
      </c>
      <c r="B113" s="35" t="s">
        <v>239</v>
      </c>
      <c r="C113" s="32">
        <v>0</v>
      </c>
      <c r="D113" s="32">
        <v>0</v>
      </c>
      <c r="E113" s="8">
        <f t="shared" si="7"/>
        <v>0</v>
      </c>
      <c r="F113" s="7">
        <f t="shared" si="8"/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</row>
    <row r="114" spans="1:28" x14ac:dyDescent="0.25">
      <c r="A114" s="30" t="s">
        <v>240</v>
      </c>
      <c r="B114" s="35" t="s">
        <v>241</v>
      </c>
      <c r="C114" s="32">
        <v>0</v>
      </c>
      <c r="D114" s="32">
        <v>0</v>
      </c>
      <c r="E114" s="8">
        <f t="shared" si="7"/>
        <v>0</v>
      </c>
      <c r="F114" s="7">
        <f t="shared" si="8"/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</row>
    <row r="115" spans="1:28" ht="26.25" x14ac:dyDescent="0.25">
      <c r="A115" s="30" t="s">
        <v>242</v>
      </c>
      <c r="B115" s="35" t="s">
        <v>243</v>
      </c>
      <c r="C115" s="32">
        <v>0</v>
      </c>
      <c r="D115" s="32">
        <v>0</v>
      </c>
      <c r="E115" s="8">
        <f t="shared" si="7"/>
        <v>0</v>
      </c>
      <c r="F115" s="7">
        <f t="shared" si="8"/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</row>
    <row r="116" spans="1:28" x14ac:dyDescent="0.25">
      <c r="A116" s="30" t="s">
        <v>244</v>
      </c>
      <c r="B116" s="35" t="s">
        <v>245</v>
      </c>
      <c r="C116" s="32">
        <v>0</v>
      </c>
      <c r="D116" s="32">
        <v>0</v>
      </c>
      <c r="E116" s="8">
        <f t="shared" si="7"/>
        <v>0</v>
      </c>
      <c r="F116" s="7">
        <f t="shared" si="8"/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</row>
    <row r="117" spans="1:28" x14ac:dyDescent="0.25">
      <c r="A117" s="30" t="s">
        <v>246</v>
      </c>
      <c r="B117" s="35" t="s">
        <v>247</v>
      </c>
      <c r="C117" s="32">
        <v>0</v>
      </c>
      <c r="D117" s="32">
        <v>0</v>
      </c>
      <c r="E117" s="8">
        <f t="shared" si="7"/>
        <v>0</v>
      </c>
      <c r="F117" s="7">
        <f t="shared" si="8"/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</row>
    <row r="118" spans="1:28" ht="30" customHeight="1" x14ac:dyDescent="0.25">
      <c r="A118" s="30" t="s">
        <v>248</v>
      </c>
      <c r="B118" s="35" t="s">
        <v>249</v>
      </c>
      <c r="C118" s="32">
        <v>19</v>
      </c>
      <c r="D118" s="32">
        <v>0</v>
      </c>
      <c r="E118" s="8">
        <f t="shared" si="7"/>
        <v>683</v>
      </c>
      <c r="F118" s="7">
        <f t="shared" si="8"/>
        <v>0</v>
      </c>
      <c r="G118" s="32">
        <v>0</v>
      </c>
      <c r="H118" s="32">
        <v>187</v>
      </c>
      <c r="I118" s="32">
        <v>271</v>
      </c>
      <c r="J118" s="32">
        <v>225</v>
      </c>
      <c r="K118" s="32">
        <v>0</v>
      </c>
      <c r="L118" s="32">
        <v>0</v>
      </c>
      <c r="M118" s="32">
        <v>0</v>
      </c>
      <c r="N118" s="32">
        <v>0</v>
      </c>
      <c r="O118" s="32">
        <v>8</v>
      </c>
      <c r="P118" s="32">
        <v>18</v>
      </c>
      <c r="Q118" s="32">
        <v>2</v>
      </c>
      <c r="R118" s="32">
        <v>4</v>
      </c>
      <c r="S118" s="32">
        <v>1</v>
      </c>
      <c r="T118" s="32">
        <v>1</v>
      </c>
      <c r="U118" s="32">
        <v>3</v>
      </c>
      <c r="V118" s="32">
        <v>0</v>
      </c>
      <c r="W118" s="32">
        <v>8</v>
      </c>
      <c r="X118" s="32">
        <v>1457</v>
      </c>
      <c r="Y118" s="32">
        <v>0</v>
      </c>
      <c r="Z118" s="32">
        <v>0</v>
      </c>
      <c r="AA118" s="32">
        <v>8</v>
      </c>
      <c r="AB118" s="32">
        <v>2</v>
      </c>
    </row>
    <row r="119" spans="1:28" x14ac:dyDescent="0.25">
      <c r="A119" s="30" t="s">
        <v>250</v>
      </c>
      <c r="B119" s="35" t="s">
        <v>251</v>
      </c>
      <c r="C119" s="32">
        <v>1</v>
      </c>
      <c r="D119" s="32">
        <v>0</v>
      </c>
      <c r="E119" s="8">
        <f t="shared" si="7"/>
        <v>141</v>
      </c>
      <c r="F119" s="7">
        <f t="shared" si="8"/>
        <v>0</v>
      </c>
      <c r="G119" s="32">
        <v>0</v>
      </c>
      <c r="H119" s="32">
        <v>0</v>
      </c>
      <c r="I119" s="32">
        <v>77</v>
      </c>
      <c r="J119" s="32">
        <v>64</v>
      </c>
      <c r="K119" s="32">
        <v>0</v>
      </c>
      <c r="L119" s="32">
        <v>0</v>
      </c>
      <c r="M119" s="32">
        <v>0</v>
      </c>
      <c r="N119" s="32">
        <v>0</v>
      </c>
      <c r="O119" s="32">
        <v>4</v>
      </c>
      <c r="P119" s="32">
        <v>8</v>
      </c>
      <c r="Q119" s="32">
        <v>3</v>
      </c>
      <c r="R119" s="32">
        <v>3</v>
      </c>
      <c r="S119" s="32">
        <v>2</v>
      </c>
      <c r="T119" s="32">
        <v>3</v>
      </c>
      <c r="U119" s="32">
        <v>0</v>
      </c>
      <c r="V119" s="32">
        <v>0</v>
      </c>
      <c r="W119" s="32">
        <v>4</v>
      </c>
      <c r="X119" s="32">
        <v>90</v>
      </c>
      <c r="Y119" s="32">
        <v>0</v>
      </c>
      <c r="Z119" s="32">
        <v>0</v>
      </c>
      <c r="AA119" s="32">
        <v>0</v>
      </c>
      <c r="AB119" s="32">
        <v>0</v>
      </c>
    </row>
    <row r="120" spans="1:28" x14ac:dyDescent="0.25">
      <c r="A120" s="30" t="s">
        <v>252</v>
      </c>
      <c r="B120" s="35" t="s">
        <v>253</v>
      </c>
      <c r="C120" s="32">
        <v>0</v>
      </c>
      <c r="D120" s="32">
        <v>0</v>
      </c>
      <c r="E120" s="8">
        <f t="shared" si="7"/>
        <v>0</v>
      </c>
      <c r="F120" s="7">
        <f t="shared" si="8"/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</row>
    <row r="121" spans="1:28" ht="15" customHeight="1" x14ac:dyDescent="0.25">
      <c r="A121" s="30" t="s">
        <v>254</v>
      </c>
      <c r="B121" s="35" t="s">
        <v>255</v>
      </c>
      <c r="C121" s="32">
        <v>7</v>
      </c>
      <c r="D121" s="32">
        <v>0</v>
      </c>
      <c r="E121" s="8">
        <f t="shared" si="7"/>
        <v>176</v>
      </c>
      <c r="F121" s="7">
        <f t="shared" si="8"/>
        <v>0</v>
      </c>
      <c r="G121" s="32">
        <v>0</v>
      </c>
      <c r="H121" s="32">
        <v>118</v>
      </c>
      <c r="I121" s="32">
        <v>51</v>
      </c>
      <c r="J121" s="32">
        <v>7</v>
      </c>
      <c r="K121" s="32">
        <v>0</v>
      </c>
      <c r="L121" s="32">
        <v>0</v>
      </c>
      <c r="M121" s="32">
        <v>0</v>
      </c>
      <c r="N121" s="32">
        <v>0</v>
      </c>
      <c r="O121" s="32">
        <v>7</v>
      </c>
      <c r="P121" s="32">
        <v>12</v>
      </c>
      <c r="Q121" s="32">
        <v>1</v>
      </c>
      <c r="R121" s="32">
        <v>0</v>
      </c>
      <c r="S121" s="32">
        <v>0</v>
      </c>
      <c r="T121" s="32">
        <v>0</v>
      </c>
      <c r="U121" s="32">
        <v>0</v>
      </c>
      <c r="V121" s="32">
        <v>70</v>
      </c>
      <c r="W121" s="32">
        <v>23</v>
      </c>
      <c r="X121" s="32">
        <v>211</v>
      </c>
      <c r="Y121" s="32">
        <v>0</v>
      </c>
      <c r="Z121" s="32">
        <v>0</v>
      </c>
      <c r="AA121" s="32">
        <v>0</v>
      </c>
      <c r="AB121" s="32">
        <v>0</v>
      </c>
    </row>
    <row r="122" spans="1:28" ht="15.75" customHeight="1" x14ac:dyDescent="0.25">
      <c r="A122" s="30" t="s">
        <v>256</v>
      </c>
      <c r="B122" s="35" t="s">
        <v>257</v>
      </c>
      <c r="C122" s="32">
        <v>0</v>
      </c>
      <c r="D122" s="32">
        <v>0</v>
      </c>
      <c r="E122" s="8">
        <f t="shared" si="7"/>
        <v>0</v>
      </c>
      <c r="F122" s="7">
        <f t="shared" si="8"/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</row>
    <row r="123" spans="1:28" ht="15" customHeight="1" x14ac:dyDescent="0.25">
      <c r="A123" s="30" t="s">
        <v>258</v>
      </c>
      <c r="B123" s="35" t="s">
        <v>259</v>
      </c>
      <c r="C123" s="32">
        <v>4</v>
      </c>
      <c r="D123" s="32">
        <v>0</v>
      </c>
      <c r="E123" s="8">
        <f t="shared" si="7"/>
        <v>90</v>
      </c>
      <c r="F123" s="7">
        <f t="shared" si="8"/>
        <v>0</v>
      </c>
      <c r="G123" s="32">
        <v>0</v>
      </c>
      <c r="H123" s="32">
        <v>0</v>
      </c>
      <c r="I123" s="32">
        <v>60</v>
      </c>
      <c r="J123" s="32">
        <v>30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2</v>
      </c>
      <c r="X123" s="32">
        <v>15</v>
      </c>
      <c r="Y123" s="32">
        <v>0</v>
      </c>
      <c r="Z123" s="32">
        <v>0</v>
      </c>
      <c r="AA123" s="32">
        <v>0</v>
      </c>
      <c r="AB123" s="32">
        <v>0</v>
      </c>
    </row>
    <row r="124" spans="1:28" ht="29.25" customHeight="1" x14ac:dyDescent="0.25">
      <c r="A124" s="30" t="s">
        <v>260</v>
      </c>
      <c r="B124" s="35" t="s">
        <v>261</v>
      </c>
      <c r="C124" s="32">
        <v>0</v>
      </c>
      <c r="D124" s="32">
        <v>0</v>
      </c>
      <c r="E124" s="8">
        <f t="shared" si="7"/>
        <v>0</v>
      </c>
      <c r="F124" s="7">
        <f t="shared" si="8"/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</row>
    <row r="125" spans="1:28" x14ac:dyDescent="0.25">
      <c r="A125" s="30" t="s">
        <v>262</v>
      </c>
      <c r="B125" s="35" t="s">
        <v>263</v>
      </c>
      <c r="C125" s="32">
        <v>0</v>
      </c>
      <c r="D125" s="32">
        <v>0</v>
      </c>
      <c r="E125" s="8">
        <f t="shared" si="7"/>
        <v>12</v>
      </c>
      <c r="F125" s="7">
        <f t="shared" si="8"/>
        <v>0</v>
      </c>
      <c r="G125" s="32">
        <v>0</v>
      </c>
      <c r="H125" s="32">
        <v>7</v>
      </c>
      <c r="I125" s="32">
        <v>5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</row>
    <row r="126" spans="1:28" ht="12" customHeight="1" x14ac:dyDescent="0.25">
      <c r="A126" s="30" t="s">
        <v>264</v>
      </c>
      <c r="B126" s="35" t="s">
        <v>265</v>
      </c>
      <c r="C126" s="32">
        <v>1</v>
      </c>
      <c r="D126" s="32">
        <v>0</v>
      </c>
      <c r="E126" s="8">
        <f t="shared" si="7"/>
        <v>35</v>
      </c>
      <c r="F126" s="7">
        <f t="shared" si="8"/>
        <v>0</v>
      </c>
      <c r="G126" s="32">
        <v>0</v>
      </c>
      <c r="H126" s="32">
        <v>10</v>
      </c>
      <c r="I126" s="32">
        <v>20</v>
      </c>
      <c r="J126" s="32">
        <v>5</v>
      </c>
      <c r="K126" s="32">
        <v>0</v>
      </c>
      <c r="L126" s="32">
        <v>0</v>
      </c>
      <c r="M126" s="32">
        <v>0</v>
      </c>
      <c r="N126" s="32">
        <v>0</v>
      </c>
      <c r="O126" s="32">
        <v>2</v>
      </c>
      <c r="P126" s="32">
        <v>5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2</v>
      </c>
      <c r="X126" s="32">
        <v>57</v>
      </c>
      <c r="Y126" s="32">
        <v>0</v>
      </c>
      <c r="Z126" s="32">
        <v>0</v>
      </c>
      <c r="AA126" s="32">
        <v>0</v>
      </c>
      <c r="AB126" s="32">
        <v>0</v>
      </c>
    </row>
    <row r="127" spans="1:28" ht="40.5" customHeight="1" x14ac:dyDescent="0.25">
      <c r="A127" s="30" t="s">
        <v>266</v>
      </c>
      <c r="B127" s="35" t="s">
        <v>267</v>
      </c>
      <c r="C127" s="32">
        <v>0</v>
      </c>
      <c r="D127" s="32">
        <v>0</v>
      </c>
      <c r="E127" s="8">
        <f t="shared" si="7"/>
        <v>0</v>
      </c>
      <c r="F127" s="7">
        <f t="shared" si="8"/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</row>
    <row r="128" spans="1:28" ht="15.75" customHeight="1" x14ac:dyDescent="0.25">
      <c r="A128" s="30" t="s">
        <v>268</v>
      </c>
      <c r="B128" s="35" t="s">
        <v>269</v>
      </c>
      <c r="C128" s="32">
        <v>36</v>
      </c>
      <c r="D128" s="32">
        <v>0</v>
      </c>
      <c r="E128" s="8">
        <f t="shared" si="7"/>
        <v>885</v>
      </c>
      <c r="F128" s="7">
        <f t="shared" si="8"/>
        <v>0</v>
      </c>
      <c r="G128" s="32">
        <v>0</v>
      </c>
      <c r="H128" s="32">
        <v>570</v>
      </c>
      <c r="I128" s="32">
        <v>296</v>
      </c>
      <c r="J128" s="32">
        <v>19</v>
      </c>
      <c r="K128" s="32">
        <v>0</v>
      </c>
      <c r="L128" s="32">
        <v>0</v>
      </c>
      <c r="M128" s="32">
        <v>0</v>
      </c>
      <c r="N128" s="32">
        <v>0</v>
      </c>
      <c r="O128" s="32">
        <v>208</v>
      </c>
      <c r="P128" s="32">
        <v>166</v>
      </c>
      <c r="Q128" s="32">
        <v>1</v>
      </c>
      <c r="R128" s="32">
        <v>2</v>
      </c>
      <c r="S128" s="32">
        <v>1</v>
      </c>
      <c r="T128" s="32">
        <v>81</v>
      </c>
      <c r="U128" s="32">
        <v>6</v>
      </c>
      <c r="V128" s="32">
        <v>0</v>
      </c>
      <c r="W128" s="32">
        <v>14</v>
      </c>
      <c r="X128" s="32">
        <v>796</v>
      </c>
      <c r="Y128" s="32">
        <v>0</v>
      </c>
      <c r="Z128" s="32">
        <v>1</v>
      </c>
      <c r="AA128" s="32">
        <v>66</v>
      </c>
      <c r="AB128" s="32">
        <v>5</v>
      </c>
    </row>
    <row r="129" spans="1:28" x14ac:dyDescent="0.25">
      <c r="A129" s="30" t="s">
        <v>270</v>
      </c>
      <c r="B129" s="35" t="s">
        <v>271</v>
      </c>
      <c r="C129" s="32">
        <v>26</v>
      </c>
      <c r="D129" s="32">
        <v>0</v>
      </c>
      <c r="E129" s="8">
        <f t="shared" si="7"/>
        <v>137</v>
      </c>
      <c r="F129" s="7">
        <f t="shared" si="8"/>
        <v>0</v>
      </c>
      <c r="G129" s="32">
        <v>0</v>
      </c>
      <c r="H129" s="32">
        <v>45</v>
      </c>
      <c r="I129" s="32">
        <v>82</v>
      </c>
      <c r="J129" s="32">
        <v>10</v>
      </c>
      <c r="K129" s="32">
        <v>0</v>
      </c>
      <c r="L129" s="32">
        <v>0</v>
      </c>
      <c r="M129" s="32">
        <v>0</v>
      </c>
      <c r="N129" s="32">
        <v>0</v>
      </c>
      <c r="O129" s="32">
        <v>3</v>
      </c>
      <c r="P129" s="32">
        <v>4</v>
      </c>
      <c r="Q129" s="32">
        <v>1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8</v>
      </c>
      <c r="X129" s="32">
        <v>631</v>
      </c>
      <c r="Y129" s="32">
        <v>0</v>
      </c>
      <c r="Z129" s="32">
        <v>0</v>
      </c>
      <c r="AA129" s="32">
        <v>0</v>
      </c>
      <c r="AB129" s="32">
        <v>0</v>
      </c>
    </row>
    <row r="130" spans="1:28" x14ac:dyDescent="0.25">
      <c r="A130" s="30" t="s">
        <v>272</v>
      </c>
      <c r="B130" s="35" t="s">
        <v>273</v>
      </c>
      <c r="C130" s="32">
        <v>0</v>
      </c>
      <c r="D130" s="32">
        <v>0</v>
      </c>
      <c r="E130" s="8">
        <f t="shared" si="7"/>
        <v>0</v>
      </c>
      <c r="F130" s="7">
        <f t="shared" si="8"/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</row>
    <row r="131" spans="1:28" ht="29.25" customHeight="1" x14ac:dyDescent="0.25">
      <c r="A131" s="30" t="s">
        <v>274</v>
      </c>
      <c r="B131" s="35" t="s">
        <v>275</v>
      </c>
      <c r="C131" s="32">
        <v>2</v>
      </c>
      <c r="D131" s="32">
        <v>0</v>
      </c>
      <c r="E131" s="8">
        <f t="shared" si="7"/>
        <v>42</v>
      </c>
      <c r="F131" s="7">
        <f t="shared" si="8"/>
        <v>0</v>
      </c>
      <c r="G131" s="32">
        <v>1</v>
      </c>
      <c r="H131" s="32">
        <v>41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</v>
      </c>
      <c r="X131" s="32">
        <v>50</v>
      </c>
      <c r="Y131" s="32">
        <v>0</v>
      </c>
      <c r="Z131" s="32">
        <v>0</v>
      </c>
      <c r="AA131" s="32">
        <v>0</v>
      </c>
      <c r="AB131" s="32">
        <v>0</v>
      </c>
    </row>
    <row r="132" spans="1:28" x14ac:dyDescent="0.25">
      <c r="A132" s="30" t="s">
        <v>276</v>
      </c>
      <c r="B132" s="35" t="s">
        <v>277</v>
      </c>
      <c r="C132" s="32">
        <v>77</v>
      </c>
      <c r="D132" s="32">
        <v>0</v>
      </c>
      <c r="E132" s="8">
        <f t="shared" si="7"/>
        <v>4744</v>
      </c>
      <c r="F132" s="7">
        <f t="shared" si="8"/>
        <v>0</v>
      </c>
      <c r="G132" s="32">
        <v>0</v>
      </c>
      <c r="H132" s="32">
        <v>1358</v>
      </c>
      <c r="I132" s="32">
        <v>2398</v>
      </c>
      <c r="J132" s="32">
        <v>988</v>
      </c>
      <c r="K132" s="32">
        <v>0</v>
      </c>
      <c r="L132" s="32">
        <v>0</v>
      </c>
      <c r="M132" s="32">
        <v>0</v>
      </c>
      <c r="N132" s="32">
        <v>0</v>
      </c>
      <c r="O132" s="32">
        <v>321</v>
      </c>
      <c r="P132" s="32">
        <v>400</v>
      </c>
      <c r="Q132" s="32">
        <v>18</v>
      </c>
      <c r="R132" s="32">
        <v>14</v>
      </c>
      <c r="S132" s="32">
        <v>32</v>
      </c>
      <c r="T132" s="32">
        <v>60</v>
      </c>
      <c r="U132" s="32">
        <v>9</v>
      </c>
      <c r="V132" s="32">
        <v>40</v>
      </c>
      <c r="W132" s="32">
        <v>207</v>
      </c>
      <c r="X132" s="32">
        <v>7449</v>
      </c>
      <c r="Y132" s="32">
        <v>0</v>
      </c>
      <c r="Z132" s="32">
        <v>28</v>
      </c>
      <c r="AA132" s="32">
        <v>45</v>
      </c>
      <c r="AB132" s="32">
        <v>9</v>
      </c>
    </row>
    <row r="133" spans="1:28" ht="39" customHeight="1" x14ac:dyDescent="0.25">
      <c r="A133" s="30" t="s">
        <v>278</v>
      </c>
      <c r="B133" s="35" t="s">
        <v>279</v>
      </c>
      <c r="C133" s="32">
        <v>6</v>
      </c>
      <c r="D133" s="32">
        <v>0</v>
      </c>
      <c r="E133" s="8">
        <f t="shared" si="7"/>
        <v>145</v>
      </c>
      <c r="F133" s="7">
        <f t="shared" si="8"/>
        <v>0</v>
      </c>
      <c r="G133" s="32">
        <v>0</v>
      </c>
      <c r="H133" s="32">
        <v>40</v>
      </c>
      <c r="I133" s="32">
        <v>80</v>
      </c>
      <c r="J133" s="32">
        <v>25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8</v>
      </c>
      <c r="X133" s="32">
        <v>120</v>
      </c>
      <c r="Y133" s="32">
        <v>0</v>
      </c>
      <c r="Z133" s="32">
        <v>0</v>
      </c>
      <c r="AA133" s="32">
        <v>0</v>
      </c>
      <c r="AB133" s="32">
        <v>0</v>
      </c>
    </row>
    <row r="134" spans="1:28" x14ac:dyDescent="0.25">
      <c r="A134" s="30" t="s">
        <v>280</v>
      </c>
      <c r="B134" s="35" t="s">
        <v>281</v>
      </c>
      <c r="C134" s="32">
        <v>0</v>
      </c>
      <c r="D134" s="32">
        <v>0</v>
      </c>
      <c r="E134" s="8">
        <f t="shared" si="7"/>
        <v>3</v>
      </c>
      <c r="F134" s="7">
        <f t="shared" si="8"/>
        <v>0</v>
      </c>
      <c r="G134" s="32">
        <v>0</v>
      </c>
      <c r="H134" s="32">
        <v>0</v>
      </c>
      <c r="I134" s="32">
        <v>3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</row>
    <row r="135" spans="1:28" ht="16.5" customHeight="1" x14ac:dyDescent="0.25">
      <c r="A135" s="30" t="s">
        <v>282</v>
      </c>
      <c r="B135" s="35" t="s">
        <v>283</v>
      </c>
      <c r="C135" s="32">
        <v>0</v>
      </c>
      <c r="D135" s="32">
        <v>0</v>
      </c>
      <c r="E135" s="8">
        <f t="shared" ref="E135:E144" si="9">SUM(G135:J135)</f>
        <v>0</v>
      </c>
      <c r="F135" s="7">
        <f t="shared" ref="F135:F144" si="10">SUM(K135:N135)</f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</row>
    <row r="136" spans="1:28" ht="16.5" customHeight="1" x14ac:dyDescent="0.25">
      <c r="A136" s="30" t="s">
        <v>284</v>
      </c>
      <c r="B136" s="35" t="s">
        <v>285</v>
      </c>
      <c r="C136" s="32">
        <v>0</v>
      </c>
      <c r="D136" s="32">
        <v>0</v>
      </c>
      <c r="E136" s="8">
        <f t="shared" si="9"/>
        <v>0</v>
      </c>
      <c r="F136" s="7">
        <f t="shared" si="10"/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</row>
    <row r="137" spans="1:28" ht="26.25" customHeight="1" x14ac:dyDescent="0.25">
      <c r="A137" s="30" t="s">
        <v>286</v>
      </c>
      <c r="B137" s="35" t="s">
        <v>287</v>
      </c>
      <c r="C137" s="32">
        <v>0</v>
      </c>
      <c r="D137" s="32">
        <v>0</v>
      </c>
      <c r="E137" s="8">
        <f t="shared" si="9"/>
        <v>94</v>
      </c>
      <c r="F137" s="7">
        <f t="shared" si="10"/>
        <v>0</v>
      </c>
      <c r="G137" s="32">
        <v>0</v>
      </c>
      <c r="H137" s="32">
        <v>81</v>
      </c>
      <c r="I137" s="32">
        <v>13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</row>
    <row r="138" spans="1:28" x14ac:dyDescent="0.25">
      <c r="A138" s="30" t="s">
        <v>288</v>
      </c>
      <c r="B138" s="35" t="s">
        <v>289</v>
      </c>
      <c r="C138" s="32">
        <v>12</v>
      </c>
      <c r="D138" s="32">
        <v>0</v>
      </c>
      <c r="E138" s="8">
        <f t="shared" si="9"/>
        <v>291</v>
      </c>
      <c r="F138" s="7">
        <f t="shared" si="10"/>
        <v>0</v>
      </c>
      <c r="G138" s="32">
        <v>0</v>
      </c>
      <c r="H138" s="32">
        <v>95</v>
      </c>
      <c r="I138" s="32">
        <v>136</v>
      </c>
      <c r="J138" s="32">
        <v>60</v>
      </c>
      <c r="K138" s="32">
        <v>0</v>
      </c>
      <c r="L138" s="32">
        <v>0</v>
      </c>
      <c r="M138" s="32">
        <v>0</v>
      </c>
      <c r="N138" s="32">
        <v>0</v>
      </c>
      <c r="O138" s="32">
        <v>11</v>
      </c>
      <c r="P138" s="32">
        <v>10</v>
      </c>
      <c r="Q138" s="32">
        <v>5</v>
      </c>
      <c r="R138" s="32">
        <v>0</v>
      </c>
      <c r="S138" s="32">
        <v>0</v>
      </c>
      <c r="T138" s="32">
        <v>0</v>
      </c>
      <c r="U138" s="32">
        <v>2</v>
      </c>
      <c r="V138" s="32">
        <v>0</v>
      </c>
      <c r="W138" s="32">
        <v>25</v>
      </c>
      <c r="X138" s="32">
        <v>307</v>
      </c>
      <c r="Y138" s="32">
        <v>0</v>
      </c>
      <c r="Z138" s="32">
        <v>0</v>
      </c>
      <c r="AA138" s="32">
        <v>0</v>
      </c>
      <c r="AB138" s="32">
        <v>0</v>
      </c>
    </row>
    <row r="139" spans="1:28" x14ac:dyDescent="0.25">
      <c r="A139" s="30" t="s">
        <v>290</v>
      </c>
      <c r="B139" s="35" t="s">
        <v>291</v>
      </c>
      <c r="C139" s="32">
        <v>25</v>
      </c>
      <c r="D139" s="32">
        <v>0</v>
      </c>
      <c r="E139" s="8">
        <f t="shared" si="9"/>
        <v>1093</v>
      </c>
      <c r="F139" s="7">
        <f t="shared" si="10"/>
        <v>0</v>
      </c>
      <c r="G139" s="32">
        <v>0</v>
      </c>
      <c r="H139" s="32">
        <v>366</v>
      </c>
      <c r="I139" s="32">
        <v>555</v>
      </c>
      <c r="J139" s="32">
        <v>172</v>
      </c>
      <c r="K139" s="32">
        <v>0</v>
      </c>
      <c r="L139" s="32">
        <v>0</v>
      </c>
      <c r="M139" s="32">
        <v>0</v>
      </c>
      <c r="N139" s="32">
        <v>0</v>
      </c>
      <c r="O139" s="32">
        <v>44</v>
      </c>
      <c r="P139" s="32">
        <v>54</v>
      </c>
      <c r="Q139" s="32">
        <v>8</v>
      </c>
      <c r="R139" s="32">
        <v>3</v>
      </c>
      <c r="S139" s="32">
        <v>1</v>
      </c>
      <c r="T139" s="32">
        <v>11</v>
      </c>
      <c r="U139" s="32">
        <v>4</v>
      </c>
      <c r="V139" s="32">
        <v>0</v>
      </c>
      <c r="W139" s="32">
        <v>85</v>
      </c>
      <c r="X139" s="32">
        <v>1512</v>
      </c>
      <c r="Y139" s="32">
        <v>0</v>
      </c>
      <c r="Z139" s="32">
        <v>0</v>
      </c>
      <c r="AA139" s="32">
        <v>8</v>
      </c>
      <c r="AB139" s="32">
        <v>3</v>
      </c>
    </row>
    <row r="140" spans="1:28" x14ac:dyDescent="0.25">
      <c r="A140" s="30" t="s">
        <v>292</v>
      </c>
      <c r="B140" s="35" t="s">
        <v>293</v>
      </c>
      <c r="C140" s="32">
        <v>6</v>
      </c>
      <c r="D140" s="32">
        <v>0</v>
      </c>
      <c r="E140" s="8">
        <f t="shared" si="9"/>
        <v>358</v>
      </c>
      <c r="F140" s="7">
        <f t="shared" si="10"/>
        <v>0</v>
      </c>
      <c r="G140" s="32">
        <v>0</v>
      </c>
      <c r="H140" s="32">
        <v>188</v>
      </c>
      <c r="I140" s="32">
        <v>126</v>
      </c>
      <c r="J140" s="32">
        <v>44</v>
      </c>
      <c r="K140" s="32">
        <v>0</v>
      </c>
      <c r="L140" s="32">
        <v>0</v>
      </c>
      <c r="M140" s="32">
        <v>0</v>
      </c>
      <c r="N140" s="32">
        <v>0</v>
      </c>
      <c r="O140" s="32">
        <v>23</v>
      </c>
      <c r="P140" s="32">
        <v>16</v>
      </c>
      <c r="Q140" s="32">
        <v>3</v>
      </c>
      <c r="R140" s="32">
        <v>0</v>
      </c>
      <c r="S140" s="32">
        <v>0</v>
      </c>
      <c r="T140" s="32">
        <v>9</v>
      </c>
      <c r="U140" s="32">
        <v>3</v>
      </c>
      <c r="V140" s="32">
        <v>0</v>
      </c>
      <c r="W140" s="32">
        <v>76</v>
      </c>
      <c r="X140" s="32">
        <v>713</v>
      </c>
      <c r="Y140" s="32">
        <v>0</v>
      </c>
      <c r="Z140" s="32">
        <v>0</v>
      </c>
      <c r="AA140" s="32">
        <v>3</v>
      </c>
      <c r="AB140" s="32">
        <v>2</v>
      </c>
    </row>
    <row r="141" spans="1:28" ht="27.75" customHeight="1" x14ac:dyDescent="0.25">
      <c r="A141" s="30" t="s">
        <v>294</v>
      </c>
      <c r="B141" s="35" t="s">
        <v>295</v>
      </c>
      <c r="C141" s="32">
        <v>0</v>
      </c>
      <c r="D141" s="32">
        <v>0</v>
      </c>
      <c r="E141" s="8">
        <f t="shared" si="9"/>
        <v>0</v>
      </c>
      <c r="F141" s="7">
        <f t="shared" si="10"/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</row>
    <row r="142" spans="1:28" ht="28.5" customHeight="1" x14ac:dyDescent="0.25">
      <c r="A142" s="30" t="s">
        <v>296</v>
      </c>
      <c r="B142" s="35" t="s">
        <v>297</v>
      </c>
      <c r="C142" s="32">
        <v>0</v>
      </c>
      <c r="D142" s="32">
        <v>0</v>
      </c>
      <c r="E142" s="8">
        <f t="shared" si="9"/>
        <v>0</v>
      </c>
      <c r="F142" s="7">
        <f t="shared" si="10"/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</row>
    <row r="143" spans="1:28" ht="63.75" customHeight="1" x14ac:dyDescent="0.25">
      <c r="A143" s="30" t="s">
        <v>298</v>
      </c>
      <c r="B143" s="35" t="s">
        <v>299</v>
      </c>
      <c r="C143" s="32">
        <v>13</v>
      </c>
      <c r="D143" s="32">
        <v>0</v>
      </c>
      <c r="E143" s="8">
        <f t="shared" si="9"/>
        <v>636</v>
      </c>
      <c r="F143" s="7">
        <f t="shared" si="10"/>
        <v>0</v>
      </c>
      <c r="G143" s="32">
        <v>0</v>
      </c>
      <c r="H143" s="32">
        <v>282</v>
      </c>
      <c r="I143" s="32">
        <v>296</v>
      </c>
      <c r="J143" s="32">
        <v>58</v>
      </c>
      <c r="K143" s="32">
        <v>0</v>
      </c>
      <c r="L143" s="32">
        <v>0</v>
      </c>
      <c r="M143" s="32">
        <v>0</v>
      </c>
      <c r="N143" s="32">
        <v>0</v>
      </c>
      <c r="O143" s="32">
        <v>41</v>
      </c>
      <c r="P143" s="32">
        <v>49</v>
      </c>
      <c r="Q143" s="32">
        <v>4</v>
      </c>
      <c r="R143" s="32">
        <v>0</v>
      </c>
      <c r="S143" s="32">
        <v>0</v>
      </c>
      <c r="T143" s="32">
        <v>72</v>
      </c>
      <c r="U143" s="32">
        <v>3</v>
      </c>
      <c r="V143" s="32">
        <v>0</v>
      </c>
      <c r="W143" s="32">
        <v>79</v>
      </c>
      <c r="X143" s="32">
        <v>346</v>
      </c>
      <c r="Y143" s="32">
        <v>0</v>
      </c>
      <c r="Z143" s="32">
        <v>0</v>
      </c>
      <c r="AA143" s="32">
        <v>2</v>
      </c>
      <c r="AB143" s="32">
        <v>0</v>
      </c>
    </row>
    <row r="144" spans="1:28" ht="39.75" customHeight="1" x14ac:dyDescent="0.25">
      <c r="A144" s="30" t="s">
        <v>300</v>
      </c>
      <c r="B144" s="35" t="s">
        <v>301</v>
      </c>
      <c r="C144" s="36">
        <v>112</v>
      </c>
      <c r="D144" s="36">
        <v>0</v>
      </c>
      <c r="E144" s="8">
        <f t="shared" si="9"/>
        <v>4203</v>
      </c>
      <c r="F144" s="7">
        <f t="shared" si="10"/>
        <v>0</v>
      </c>
      <c r="G144" s="36">
        <v>0</v>
      </c>
      <c r="H144" s="36">
        <v>1566</v>
      </c>
      <c r="I144" s="36">
        <v>2232</v>
      </c>
      <c r="J144" s="36">
        <v>405</v>
      </c>
      <c r="K144" s="36">
        <v>0</v>
      </c>
      <c r="L144" s="36">
        <v>0</v>
      </c>
      <c r="M144" s="36">
        <v>0</v>
      </c>
      <c r="N144" s="36">
        <v>0</v>
      </c>
      <c r="O144" s="36">
        <v>395</v>
      </c>
      <c r="P144" s="36">
        <v>685</v>
      </c>
      <c r="Q144" s="36">
        <v>36</v>
      </c>
      <c r="R144" s="36">
        <v>50</v>
      </c>
      <c r="S144" s="36">
        <v>41</v>
      </c>
      <c r="T144" s="36">
        <v>156</v>
      </c>
      <c r="U144" s="36">
        <v>20</v>
      </c>
      <c r="V144" s="36">
        <v>0</v>
      </c>
      <c r="W144" s="36">
        <v>130</v>
      </c>
      <c r="X144" s="36">
        <v>4458</v>
      </c>
      <c r="Y144" s="36">
        <v>0</v>
      </c>
      <c r="Z144" s="36">
        <v>2</v>
      </c>
      <c r="AA144" s="36">
        <v>53</v>
      </c>
      <c r="AB144" s="36">
        <v>17</v>
      </c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841</v>
      </c>
      <c r="D145" s="11">
        <f t="shared" si="11"/>
        <v>0</v>
      </c>
      <c r="E145" s="11">
        <f t="shared" si="11"/>
        <v>33911</v>
      </c>
      <c r="F145" s="11">
        <f t="shared" si="11"/>
        <v>0</v>
      </c>
      <c r="G145" s="11">
        <f t="shared" si="11"/>
        <v>1</v>
      </c>
      <c r="H145" s="11">
        <f t="shared" si="11"/>
        <v>8974</v>
      </c>
      <c r="I145" s="11">
        <f t="shared" si="11"/>
        <v>17586</v>
      </c>
      <c r="J145" s="11">
        <f t="shared" si="11"/>
        <v>7350</v>
      </c>
      <c r="K145" s="11">
        <f t="shared" si="11"/>
        <v>0</v>
      </c>
      <c r="L145" s="11">
        <f t="shared" si="11"/>
        <v>0</v>
      </c>
      <c r="M145" s="11">
        <f t="shared" si="11"/>
        <v>0</v>
      </c>
      <c r="N145" s="11">
        <f t="shared" si="11"/>
        <v>0</v>
      </c>
      <c r="O145" s="11">
        <f t="shared" si="11"/>
        <v>2594</v>
      </c>
      <c r="P145" s="11">
        <f t="shared" si="11"/>
        <v>3997</v>
      </c>
      <c r="Q145" s="11">
        <f t="shared" si="11"/>
        <v>181</v>
      </c>
      <c r="R145" s="11">
        <f t="shared" si="11"/>
        <v>149</v>
      </c>
      <c r="S145" s="11">
        <f t="shared" si="11"/>
        <v>252</v>
      </c>
      <c r="T145" s="11">
        <f t="shared" si="11"/>
        <v>836</v>
      </c>
      <c r="U145" s="11">
        <f t="shared" si="11"/>
        <v>127</v>
      </c>
      <c r="V145" s="11">
        <f t="shared" si="11"/>
        <v>110</v>
      </c>
      <c r="W145" s="11">
        <f t="shared" si="11"/>
        <v>1849</v>
      </c>
      <c r="X145" s="11">
        <f t="shared" si="11"/>
        <v>42024</v>
      </c>
      <c r="Y145" s="11">
        <f t="shared" si="11"/>
        <v>0</v>
      </c>
      <c r="Z145" s="11">
        <f t="shared" si="11"/>
        <v>127</v>
      </c>
      <c r="AA145" s="11">
        <f t="shared" si="11"/>
        <v>402</v>
      </c>
      <c r="AB145" s="11">
        <f t="shared" si="11"/>
        <v>87</v>
      </c>
    </row>
    <row r="148" spans="1:28" x14ac:dyDescent="0.25">
      <c r="A148" s="40" t="s">
        <v>310</v>
      </c>
    </row>
  </sheetData>
  <mergeCells count="23">
    <mergeCell ref="Y2:Y3"/>
    <mergeCell ref="Z2:Z3"/>
    <mergeCell ref="AA2:AA3"/>
    <mergeCell ref="AB2:AB3"/>
    <mergeCell ref="X1:X3"/>
    <mergeCell ref="Y1:AB1"/>
    <mergeCell ref="A1:A3"/>
    <mergeCell ref="B1:B3"/>
    <mergeCell ref="C1:D2"/>
    <mergeCell ref="E1:N1"/>
    <mergeCell ref="O1:V1"/>
    <mergeCell ref="E2:E3"/>
    <mergeCell ref="F2:J2"/>
    <mergeCell ref="K2:N2"/>
    <mergeCell ref="O2:O3"/>
    <mergeCell ref="P2:P3"/>
    <mergeCell ref="W1:W3"/>
    <mergeCell ref="T2:T3"/>
    <mergeCell ref="U2:U3"/>
    <mergeCell ref="V2:V3"/>
    <mergeCell ref="Q2:Q3"/>
    <mergeCell ref="R2:R3"/>
    <mergeCell ref="S2:S3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971F-BF88-4E10-9BAF-9B9A76E8C019}">
  <dimension ref="A1:AB148"/>
  <sheetViews>
    <sheetView zoomScale="70" zoomScaleNormal="70" workbookViewId="0">
      <selection activeCell="A6" sqref="A6"/>
    </sheetView>
  </sheetViews>
  <sheetFormatPr defaultRowHeight="15" x14ac:dyDescent="0.25"/>
  <cols>
    <col min="1" max="1" width="14.7109375" style="85" customWidth="1"/>
    <col min="2" max="17" width="9.140625" style="85"/>
    <col min="18" max="18" width="15" style="85" customWidth="1"/>
    <col min="19" max="19" width="10" style="85" customWidth="1"/>
    <col min="20" max="22" width="9.140625" style="85"/>
    <col min="23" max="23" width="11.140625" style="85" customWidth="1"/>
    <col min="24" max="24" width="14.42578125" style="85" customWidth="1"/>
    <col min="25" max="25" width="9.140625" style="85"/>
    <col min="26" max="26" width="11.7109375" style="85" customWidth="1"/>
    <col min="27" max="16384" width="9.140625" style="85"/>
  </cols>
  <sheetData>
    <row r="1" spans="1:28" x14ac:dyDescent="0.25">
      <c r="A1" s="116" t="s">
        <v>1</v>
      </c>
      <c r="B1" s="120" t="s">
        <v>2</v>
      </c>
      <c r="C1" s="120" t="s">
        <v>3</v>
      </c>
      <c r="D1" s="120"/>
      <c r="E1" s="120" t="s">
        <v>4</v>
      </c>
      <c r="F1" s="120"/>
      <c r="G1" s="120"/>
      <c r="H1" s="120"/>
      <c r="I1" s="120"/>
      <c r="J1" s="120"/>
      <c r="K1" s="120"/>
      <c r="L1" s="120"/>
      <c r="M1" s="120"/>
      <c r="N1" s="120"/>
      <c r="O1" s="120" t="s">
        <v>5</v>
      </c>
      <c r="P1" s="120"/>
      <c r="Q1" s="120"/>
      <c r="R1" s="120"/>
      <c r="S1" s="120"/>
      <c r="T1" s="120"/>
      <c r="U1" s="120"/>
      <c r="V1" s="120"/>
      <c r="W1" s="120" t="s">
        <v>309</v>
      </c>
      <c r="X1" s="120" t="s">
        <v>7</v>
      </c>
      <c r="Y1" s="121" t="s">
        <v>8</v>
      </c>
      <c r="Z1" s="122"/>
      <c r="AA1" s="123"/>
      <c r="AB1" s="124"/>
    </row>
    <row r="2" spans="1:28" ht="33" customHeight="1" x14ac:dyDescent="0.25">
      <c r="A2" s="116"/>
      <c r="B2" s="120"/>
      <c r="C2" s="120"/>
      <c r="D2" s="120"/>
      <c r="E2" s="120" t="s">
        <v>9</v>
      </c>
      <c r="F2" s="120" t="s">
        <v>10</v>
      </c>
      <c r="G2" s="120"/>
      <c r="H2" s="120"/>
      <c r="I2" s="120"/>
      <c r="J2" s="120"/>
      <c r="K2" s="116" t="s">
        <v>11</v>
      </c>
      <c r="L2" s="116"/>
      <c r="M2" s="116"/>
      <c r="N2" s="116"/>
      <c r="O2" s="116" t="s">
        <v>12</v>
      </c>
      <c r="P2" s="116" t="s">
        <v>13</v>
      </c>
      <c r="Q2" s="116" t="s">
        <v>14</v>
      </c>
      <c r="R2" s="116" t="s">
        <v>15</v>
      </c>
      <c r="S2" s="125" t="s">
        <v>308</v>
      </c>
      <c r="T2" s="116" t="s">
        <v>16</v>
      </c>
      <c r="U2" s="116" t="s">
        <v>17</v>
      </c>
      <c r="V2" s="116" t="s">
        <v>18</v>
      </c>
      <c r="W2" s="120"/>
      <c r="X2" s="120"/>
      <c r="Y2" s="125" t="s">
        <v>19</v>
      </c>
      <c r="Z2" s="125" t="s">
        <v>308</v>
      </c>
      <c r="AA2" s="125" t="s">
        <v>16</v>
      </c>
      <c r="AB2" s="120" t="s">
        <v>20</v>
      </c>
    </row>
    <row r="3" spans="1:28" ht="106.5" customHeight="1" x14ac:dyDescent="0.25">
      <c r="A3" s="116"/>
      <c r="B3" s="120"/>
      <c r="C3" s="79" t="s">
        <v>9</v>
      </c>
      <c r="D3" s="79" t="s">
        <v>21</v>
      </c>
      <c r="E3" s="120"/>
      <c r="F3" s="79" t="s">
        <v>19</v>
      </c>
      <c r="G3" s="79" t="s">
        <v>22</v>
      </c>
      <c r="H3" s="80" t="s">
        <v>23</v>
      </c>
      <c r="I3" s="79" t="s">
        <v>24</v>
      </c>
      <c r="J3" s="80" t="s">
        <v>25</v>
      </c>
      <c r="K3" s="79" t="s">
        <v>22</v>
      </c>
      <c r="L3" s="80" t="s">
        <v>23</v>
      </c>
      <c r="M3" s="79" t="s">
        <v>24</v>
      </c>
      <c r="N3" s="80" t="s">
        <v>25</v>
      </c>
      <c r="O3" s="117"/>
      <c r="P3" s="117"/>
      <c r="Q3" s="117"/>
      <c r="R3" s="117"/>
      <c r="S3" s="138"/>
      <c r="T3" s="116"/>
      <c r="U3" s="116"/>
      <c r="V3" s="116"/>
      <c r="W3" s="120"/>
      <c r="X3" s="120"/>
      <c r="Y3" s="129"/>
      <c r="Z3" s="138"/>
      <c r="AA3" s="126"/>
      <c r="AB3" s="120"/>
    </row>
    <row r="4" spans="1:28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  <c r="Z4" s="29">
        <v>26</v>
      </c>
      <c r="AA4" s="29">
        <v>27</v>
      </c>
      <c r="AB4" s="29">
        <v>28</v>
      </c>
    </row>
    <row r="5" spans="1:28" x14ac:dyDescent="0.25">
      <c r="A5" s="3" t="s">
        <v>9</v>
      </c>
      <c r="B5" s="4">
        <f t="shared" ref="B5:AB5" si="0">B145</f>
        <v>139</v>
      </c>
      <c r="C5" s="5">
        <f t="shared" si="0"/>
        <v>291</v>
      </c>
      <c r="D5" s="5">
        <f t="shared" si="0"/>
        <v>170</v>
      </c>
      <c r="E5" s="5">
        <f t="shared" si="0"/>
        <v>9001</v>
      </c>
      <c r="F5" s="5">
        <f t="shared" si="0"/>
        <v>5288</v>
      </c>
      <c r="G5" s="5">
        <f t="shared" si="0"/>
        <v>299</v>
      </c>
      <c r="H5" s="5">
        <f t="shared" si="0"/>
        <v>1606</v>
      </c>
      <c r="I5" s="5">
        <f t="shared" si="0"/>
        <v>5823</v>
      </c>
      <c r="J5" s="5">
        <f t="shared" si="0"/>
        <v>1273</v>
      </c>
      <c r="K5" s="5">
        <f t="shared" si="0"/>
        <v>313</v>
      </c>
      <c r="L5" s="5">
        <f t="shared" si="0"/>
        <v>1024</v>
      </c>
      <c r="M5" s="5">
        <f t="shared" si="0"/>
        <v>3196</v>
      </c>
      <c r="N5" s="5">
        <f t="shared" si="0"/>
        <v>755</v>
      </c>
      <c r="O5" s="5">
        <f t="shared" si="0"/>
        <v>1447</v>
      </c>
      <c r="P5" s="5">
        <f t="shared" si="0"/>
        <v>988</v>
      </c>
      <c r="Q5" s="5">
        <f t="shared" si="0"/>
        <v>142</v>
      </c>
      <c r="R5" s="5">
        <f t="shared" si="0"/>
        <v>32</v>
      </c>
      <c r="S5" s="5">
        <f t="shared" si="0"/>
        <v>213</v>
      </c>
      <c r="T5" s="5">
        <f t="shared" si="0"/>
        <v>582</v>
      </c>
      <c r="U5" s="5">
        <f t="shared" si="0"/>
        <v>27</v>
      </c>
      <c r="V5" s="5">
        <f t="shared" si="0"/>
        <v>0</v>
      </c>
      <c r="W5" s="5">
        <f t="shared" si="0"/>
        <v>533</v>
      </c>
      <c r="X5" s="5">
        <f t="shared" si="0"/>
        <v>6833</v>
      </c>
      <c r="Y5" s="5">
        <f t="shared" si="0"/>
        <v>5006</v>
      </c>
      <c r="Z5" s="5">
        <f t="shared" si="0"/>
        <v>188</v>
      </c>
      <c r="AA5" s="5">
        <f t="shared" si="0"/>
        <v>467</v>
      </c>
      <c r="AB5" s="5">
        <f t="shared" si="0"/>
        <v>25</v>
      </c>
    </row>
    <row r="6" spans="1:28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4.75" customHeight="1" x14ac:dyDescent="0.25">
      <c r="A7" s="30" t="s">
        <v>26</v>
      </c>
      <c r="B7" s="31" t="s">
        <v>27</v>
      </c>
      <c r="C7" s="32">
        <f>SUM('[1]виды спорта'!C6,'[2]виды спорта'!C6)</f>
        <v>0</v>
      </c>
      <c r="D7" s="32">
        <f>SUM('[1]виды спорта'!D6,'[2]виды спорта'!D6)</f>
        <v>0</v>
      </c>
      <c r="E7" s="7">
        <f t="shared" ref="E7:E38" si="1">SUM(G7:J7)</f>
        <v>0</v>
      </c>
      <c r="F7" s="7">
        <f t="shared" ref="F7:F38" si="2">SUM(K7:N7)</f>
        <v>0</v>
      </c>
      <c r="G7" s="32">
        <f>SUM('[1]виды спорта'!G6,'[2]виды спорта'!G6)</f>
        <v>0</v>
      </c>
      <c r="H7" s="32">
        <f>SUM('[1]виды спорта'!H6,'[2]виды спорта'!H6)</f>
        <v>0</v>
      </c>
      <c r="I7" s="32">
        <f>SUM('[1]виды спорта'!I6,'[2]виды спорта'!I6)</f>
        <v>0</v>
      </c>
      <c r="J7" s="32">
        <f>SUM('[1]виды спорта'!J6,'[2]виды спорта'!J6)</f>
        <v>0</v>
      </c>
      <c r="K7" s="32">
        <f>SUM('[1]виды спорта'!K6,'[2]виды спорта'!K6)</f>
        <v>0</v>
      </c>
      <c r="L7" s="32">
        <f>SUM('[1]виды спорта'!L6,'[2]виды спорта'!L6)</f>
        <v>0</v>
      </c>
      <c r="M7" s="32">
        <f>SUM('[1]виды спорта'!M6,'[2]виды спорта'!M6)</f>
        <v>0</v>
      </c>
      <c r="N7" s="32">
        <f>SUM('[1]виды спорта'!N6,'[2]виды спорта'!N6)</f>
        <v>0</v>
      </c>
      <c r="O7" s="32">
        <f>SUM('[1]виды спорта'!O6,'[2]виды спорта'!O6)</f>
        <v>0</v>
      </c>
      <c r="P7" s="32">
        <f>SUM('[1]виды спорта'!P6,'[2]виды спорта'!P6)</f>
        <v>0</v>
      </c>
      <c r="Q7" s="32">
        <f>SUM('[1]виды спорта'!Q6,'[2]виды спорта'!Q6)</f>
        <v>0</v>
      </c>
      <c r="R7" s="32">
        <f>SUM('[1]виды спорта'!R6,'[2]виды спорта'!R6)</f>
        <v>0</v>
      </c>
      <c r="S7" s="32">
        <f>SUM('[1]виды спорта'!S6,'[2]виды спорта'!S6)</f>
        <v>0</v>
      </c>
      <c r="T7" s="32">
        <f>SUM('[1]виды спорта'!T6,'[2]виды спорта'!T6)</f>
        <v>0</v>
      </c>
      <c r="U7" s="32">
        <f>SUM('[1]виды спорта'!U6,'[2]виды спорта'!U6)</f>
        <v>0</v>
      </c>
      <c r="V7" s="32">
        <f>SUM('[1]виды спорта'!V6,'[2]виды спорта'!V6)</f>
        <v>0</v>
      </c>
      <c r="W7" s="32">
        <f>SUM('[1]виды спорта'!W6,'[2]виды спорта'!W6)</f>
        <v>0</v>
      </c>
      <c r="X7" s="32">
        <f>SUM('[1]виды спорта'!X6,'[2]виды спорта'!X6)</f>
        <v>0</v>
      </c>
      <c r="Y7" s="32">
        <f>SUM('[1]виды спорта'!Y6,'[2]виды спорта'!Y6)</f>
        <v>0</v>
      </c>
      <c r="Z7" s="32">
        <f>SUM('[1]виды спорта'!Z6,'[2]виды спорта'!Z6)</f>
        <v>0</v>
      </c>
      <c r="AA7" s="32">
        <f>SUM('[1]виды спорта'!AA6,'[2]виды спорта'!AA6)</f>
        <v>0</v>
      </c>
      <c r="AB7" s="32">
        <f>SUM('[1]виды спорта'!AB6,'[2]виды спорта'!AB6)</f>
        <v>0</v>
      </c>
    </row>
    <row r="8" spans="1:28" ht="24" customHeight="1" x14ac:dyDescent="0.25">
      <c r="A8" s="30" t="s">
        <v>28</v>
      </c>
      <c r="B8" s="31" t="s">
        <v>29</v>
      </c>
      <c r="C8" s="32">
        <f>SUM('[1]виды спорта'!C7,'[2]виды спорта'!C7)</f>
        <v>0</v>
      </c>
      <c r="D8" s="32">
        <f>SUM('[1]виды спорта'!D7,'[2]виды спорта'!D7)</f>
        <v>0</v>
      </c>
      <c r="E8" s="7">
        <f t="shared" si="1"/>
        <v>0</v>
      </c>
      <c r="F8" s="7">
        <f t="shared" si="2"/>
        <v>0</v>
      </c>
      <c r="G8" s="32">
        <f>SUM('[1]виды спорта'!G7,'[2]виды спорта'!G7)</f>
        <v>0</v>
      </c>
      <c r="H8" s="32">
        <f>SUM('[1]виды спорта'!H7,'[2]виды спорта'!H7)</f>
        <v>0</v>
      </c>
      <c r="I8" s="32">
        <f>SUM('[1]виды спорта'!I7,'[2]виды спорта'!I7)</f>
        <v>0</v>
      </c>
      <c r="J8" s="32">
        <f>SUM('[1]виды спорта'!J7,'[2]виды спорта'!J7)</f>
        <v>0</v>
      </c>
      <c r="K8" s="32">
        <f>SUM('[1]виды спорта'!K7,'[2]виды спорта'!K7)</f>
        <v>0</v>
      </c>
      <c r="L8" s="32">
        <f>SUM('[1]виды спорта'!L7,'[2]виды спорта'!L7)</f>
        <v>0</v>
      </c>
      <c r="M8" s="32">
        <f>SUM('[1]виды спорта'!M7,'[2]виды спорта'!M7)</f>
        <v>0</v>
      </c>
      <c r="N8" s="32">
        <f>SUM('[1]виды спорта'!N7,'[2]виды спорта'!N7)</f>
        <v>0</v>
      </c>
      <c r="O8" s="32">
        <f>SUM('[1]виды спорта'!O7,'[2]виды спорта'!O7)</f>
        <v>0</v>
      </c>
      <c r="P8" s="32">
        <f>SUM('[1]виды спорта'!P7,'[2]виды спорта'!P7)</f>
        <v>0</v>
      </c>
      <c r="Q8" s="32">
        <f>SUM('[1]виды спорта'!Q7,'[2]виды спорта'!Q7)</f>
        <v>0</v>
      </c>
      <c r="R8" s="32">
        <f>SUM('[1]виды спорта'!R7,'[2]виды спорта'!R7)</f>
        <v>0</v>
      </c>
      <c r="S8" s="32">
        <f>SUM('[1]виды спорта'!S7,'[2]виды спорта'!S7)</f>
        <v>0</v>
      </c>
      <c r="T8" s="32">
        <f>SUM('[1]виды спорта'!T7,'[2]виды спорта'!T7)</f>
        <v>0</v>
      </c>
      <c r="U8" s="32">
        <f>SUM('[1]виды спорта'!U7,'[2]виды спорта'!U7)</f>
        <v>0</v>
      </c>
      <c r="V8" s="32">
        <f>SUM('[1]виды спорта'!V7,'[2]виды спорта'!V7)</f>
        <v>0</v>
      </c>
      <c r="W8" s="32">
        <f>SUM('[1]виды спорта'!W7,'[2]виды спорта'!W7)</f>
        <v>0</v>
      </c>
      <c r="X8" s="32">
        <f>SUM('[1]виды спорта'!X7,'[2]виды спорта'!X7)</f>
        <v>0</v>
      </c>
      <c r="Y8" s="32">
        <f>SUM('[1]виды спорта'!Y7,'[2]виды спорта'!Y7)</f>
        <v>0</v>
      </c>
      <c r="Z8" s="32">
        <f>SUM('[1]виды спорта'!Z7,'[2]виды спорта'!Z7)</f>
        <v>0</v>
      </c>
      <c r="AA8" s="32">
        <f>SUM('[1]виды спорта'!AA7,'[2]виды спорта'!AA7)</f>
        <v>0</v>
      </c>
      <c r="AB8" s="32">
        <f>SUM('[1]виды спорта'!AB7,'[2]виды спорта'!AB7)</f>
        <v>0</v>
      </c>
    </row>
    <row r="9" spans="1:28" x14ac:dyDescent="0.25">
      <c r="A9" s="30" t="s">
        <v>30</v>
      </c>
      <c r="B9" s="31" t="s">
        <v>31</v>
      </c>
      <c r="C9" s="32">
        <f>SUM('[1]виды спорта'!C8,'[2]виды спорта'!C8)</f>
        <v>0</v>
      </c>
      <c r="D9" s="32">
        <f>SUM('[1]виды спорта'!D8,'[2]виды спорта'!D8)</f>
        <v>0</v>
      </c>
      <c r="E9" s="7">
        <f t="shared" si="1"/>
        <v>0</v>
      </c>
      <c r="F9" s="7">
        <f t="shared" si="2"/>
        <v>0</v>
      </c>
      <c r="G9" s="32">
        <f>SUM('[1]виды спорта'!G8,'[2]виды спорта'!G8)</f>
        <v>0</v>
      </c>
      <c r="H9" s="32">
        <f>SUM('[1]виды спорта'!H8,'[2]виды спорта'!H8)</f>
        <v>0</v>
      </c>
      <c r="I9" s="32">
        <f>SUM('[1]виды спорта'!I8,'[2]виды спорта'!I8)</f>
        <v>0</v>
      </c>
      <c r="J9" s="32">
        <f>SUM('[1]виды спорта'!J8,'[2]виды спорта'!J8)</f>
        <v>0</v>
      </c>
      <c r="K9" s="32">
        <f>SUM('[1]виды спорта'!K8,'[2]виды спорта'!K8)</f>
        <v>0</v>
      </c>
      <c r="L9" s="32">
        <f>SUM('[1]виды спорта'!L8,'[2]виды спорта'!L8)</f>
        <v>0</v>
      </c>
      <c r="M9" s="32">
        <f>SUM('[1]виды спорта'!M8,'[2]виды спорта'!M8)</f>
        <v>0</v>
      </c>
      <c r="N9" s="32">
        <f>SUM('[1]виды спорта'!N8,'[2]виды спорта'!N8)</f>
        <v>0</v>
      </c>
      <c r="O9" s="32">
        <f>SUM('[1]виды спорта'!O8,'[2]виды спорта'!O8)</f>
        <v>0</v>
      </c>
      <c r="P9" s="32">
        <f>SUM('[1]виды спорта'!P8,'[2]виды спорта'!P8)</f>
        <v>0</v>
      </c>
      <c r="Q9" s="32">
        <f>SUM('[1]виды спорта'!Q8,'[2]виды спорта'!Q8)</f>
        <v>0</v>
      </c>
      <c r="R9" s="32">
        <f>SUM('[1]виды спорта'!R8,'[2]виды спорта'!R8)</f>
        <v>0</v>
      </c>
      <c r="S9" s="32">
        <f>SUM('[1]виды спорта'!S8,'[2]виды спорта'!S8)</f>
        <v>0</v>
      </c>
      <c r="T9" s="32">
        <f>SUM('[1]виды спорта'!T8,'[2]виды спорта'!T8)</f>
        <v>0</v>
      </c>
      <c r="U9" s="32">
        <f>SUM('[1]виды спорта'!U8,'[2]виды спорта'!U8)</f>
        <v>0</v>
      </c>
      <c r="V9" s="32">
        <f>SUM('[1]виды спорта'!V8,'[2]виды спорта'!V8)</f>
        <v>0</v>
      </c>
      <c r="W9" s="32">
        <f>SUM('[1]виды спорта'!W8,'[2]виды спорта'!W8)</f>
        <v>0</v>
      </c>
      <c r="X9" s="32">
        <f>SUM('[1]виды спорта'!X8,'[2]виды спорта'!X8)</f>
        <v>0</v>
      </c>
      <c r="Y9" s="32">
        <f>SUM('[1]виды спорта'!Y8,'[2]виды спорта'!Y8)</f>
        <v>0</v>
      </c>
      <c r="Z9" s="32">
        <f>SUM('[1]виды спорта'!Z8,'[2]виды спорта'!Z8)</f>
        <v>0</v>
      </c>
      <c r="AA9" s="32">
        <f>SUM('[1]виды спорта'!AA8,'[2]виды спорта'!AA8)</f>
        <v>0</v>
      </c>
      <c r="AB9" s="32">
        <f>SUM('[1]виды спорта'!AB8,'[2]виды спорта'!AB8)</f>
        <v>0</v>
      </c>
    </row>
    <row r="10" spans="1:28" ht="26.25" customHeight="1" x14ac:dyDescent="0.25">
      <c r="A10" s="30" t="s">
        <v>32</v>
      </c>
      <c r="B10" s="31" t="s">
        <v>33</v>
      </c>
      <c r="C10" s="32">
        <f>SUM('[1]виды спорта'!C9,'[2]виды спорта'!C9)</f>
        <v>0</v>
      </c>
      <c r="D10" s="32">
        <f>SUM('[1]виды спорта'!D9,'[2]виды спорта'!D9)</f>
        <v>0</v>
      </c>
      <c r="E10" s="7">
        <f t="shared" si="1"/>
        <v>0</v>
      </c>
      <c r="F10" s="7">
        <f t="shared" si="2"/>
        <v>0</v>
      </c>
      <c r="G10" s="32">
        <f>SUM('[1]виды спорта'!G9,'[2]виды спорта'!G9)</f>
        <v>0</v>
      </c>
      <c r="H10" s="32">
        <f>SUM('[1]виды спорта'!H9,'[2]виды спорта'!H9)</f>
        <v>0</v>
      </c>
      <c r="I10" s="32">
        <f>SUM('[1]виды спорта'!I9,'[2]виды спорта'!I9)</f>
        <v>0</v>
      </c>
      <c r="J10" s="32">
        <f>SUM('[1]виды спорта'!J9,'[2]виды спорта'!J9)</f>
        <v>0</v>
      </c>
      <c r="K10" s="32">
        <f>SUM('[1]виды спорта'!K9,'[2]виды спорта'!K9)</f>
        <v>0</v>
      </c>
      <c r="L10" s="32">
        <f>SUM('[1]виды спорта'!L9,'[2]виды спорта'!L9)</f>
        <v>0</v>
      </c>
      <c r="M10" s="32">
        <f>SUM('[1]виды спорта'!M9,'[2]виды спорта'!M9)</f>
        <v>0</v>
      </c>
      <c r="N10" s="32">
        <f>SUM('[1]виды спорта'!N9,'[2]виды спорта'!N9)</f>
        <v>0</v>
      </c>
      <c r="O10" s="32">
        <f>SUM('[1]виды спорта'!O9,'[2]виды спорта'!O9)</f>
        <v>0</v>
      </c>
      <c r="P10" s="32">
        <f>SUM('[1]виды спорта'!P9,'[2]виды спорта'!P9)</f>
        <v>0</v>
      </c>
      <c r="Q10" s="32">
        <f>SUM('[1]виды спорта'!Q9,'[2]виды спорта'!Q9)</f>
        <v>0</v>
      </c>
      <c r="R10" s="32">
        <f>SUM('[1]виды спорта'!R9,'[2]виды спорта'!R9)</f>
        <v>0</v>
      </c>
      <c r="S10" s="32">
        <f>SUM('[1]виды спорта'!S9,'[2]виды спорта'!S9)</f>
        <v>0</v>
      </c>
      <c r="T10" s="32">
        <f>SUM('[1]виды спорта'!T9,'[2]виды спорта'!T9)</f>
        <v>0</v>
      </c>
      <c r="U10" s="32">
        <f>SUM('[1]виды спорта'!U9,'[2]виды спорта'!U9)</f>
        <v>0</v>
      </c>
      <c r="V10" s="32">
        <f>SUM('[1]виды спорта'!V9,'[2]виды спорта'!V9)</f>
        <v>0</v>
      </c>
      <c r="W10" s="32">
        <f>SUM('[1]виды спорта'!W9,'[2]виды спорта'!W9)</f>
        <v>0</v>
      </c>
      <c r="X10" s="32">
        <f>SUM('[1]виды спорта'!X9,'[2]виды спорта'!X9)</f>
        <v>0</v>
      </c>
      <c r="Y10" s="32">
        <f>SUM('[1]виды спорта'!Y9,'[2]виды спорта'!Y9)</f>
        <v>0</v>
      </c>
      <c r="Z10" s="32">
        <f>SUM('[1]виды спорта'!Z9,'[2]виды спорта'!Z9)</f>
        <v>0</v>
      </c>
      <c r="AA10" s="32">
        <f>SUM('[1]виды спорта'!AA9,'[2]виды спорта'!AA9)</f>
        <v>0</v>
      </c>
      <c r="AB10" s="32">
        <f>SUM('[1]виды спорта'!AB9,'[2]виды спорта'!AB9)</f>
        <v>0</v>
      </c>
    </row>
    <row r="11" spans="1:28" ht="15.75" customHeight="1" x14ac:dyDescent="0.25">
      <c r="A11" s="30" t="s">
        <v>34</v>
      </c>
      <c r="B11" s="33" t="s">
        <v>35</v>
      </c>
      <c r="C11" s="32">
        <f>SUM('[1]виды спорта'!C10,'[2]виды спорта'!C10)</f>
        <v>0</v>
      </c>
      <c r="D11" s="32">
        <f>SUM('[1]виды спорта'!D10,'[2]виды спорта'!D10)</f>
        <v>0</v>
      </c>
      <c r="E11" s="8">
        <f t="shared" si="1"/>
        <v>0</v>
      </c>
      <c r="F11" s="7">
        <f t="shared" si="2"/>
        <v>0</v>
      </c>
      <c r="G11" s="32">
        <f>SUM('[1]виды спорта'!G10,'[2]виды спорта'!G10)</f>
        <v>0</v>
      </c>
      <c r="H11" s="32">
        <f>SUM('[1]виды спорта'!H10,'[2]виды спорта'!H10)</f>
        <v>0</v>
      </c>
      <c r="I11" s="32">
        <f>SUM('[1]виды спорта'!I10,'[2]виды спорта'!I10)</f>
        <v>0</v>
      </c>
      <c r="J11" s="32">
        <f>SUM('[1]виды спорта'!J10,'[2]виды спорта'!J10)</f>
        <v>0</v>
      </c>
      <c r="K11" s="32">
        <f>SUM('[1]виды спорта'!K10,'[2]виды спорта'!K10)</f>
        <v>0</v>
      </c>
      <c r="L11" s="32">
        <f>SUM('[1]виды спорта'!L10,'[2]виды спорта'!L10)</f>
        <v>0</v>
      </c>
      <c r="M11" s="32">
        <f>SUM('[1]виды спорта'!M10,'[2]виды спорта'!M10)</f>
        <v>0</v>
      </c>
      <c r="N11" s="32">
        <f>SUM('[1]виды спорта'!N10,'[2]виды спорта'!N10)</f>
        <v>0</v>
      </c>
      <c r="O11" s="32">
        <f>SUM('[1]виды спорта'!O10,'[2]виды спорта'!O10)</f>
        <v>0</v>
      </c>
      <c r="P11" s="32">
        <f>SUM('[1]виды спорта'!P10,'[2]виды спорта'!P10)</f>
        <v>0</v>
      </c>
      <c r="Q11" s="32">
        <f>SUM('[1]виды спорта'!Q10,'[2]виды спорта'!Q10)</f>
        <v>0</v>
      </c>
      <c r="R11" s="32">
        <f>SUM('[1]виды спорта'!R10,'[2]виды спорта'!R10)</f>
        <v>0</v>
      </c>
      <c r="S11" s="32">
        <f>SUM('[1]виды спорта'!S10,'[2]виды спорта'!S10)</f>
        <v>0</v>
      </c>
      <c r="T11" s="32">
        <f>SUM('[1]виды спорта'!T10,'[2]виды спорта'!T10)</f>
        <v>0</v>
      </c>
      <c r="U11" s="32">
        <f>SUM('[1]виды спорта'!U10,'[2]виды спорта'!U10)</f>
        <v>0</v>
      </c>
      <c r="V11" s="32">
        <f>SUM('[1]виды спорта'!V10,'[2]виды спорта'!V10)</f>
        <v>0</v>
      </c>
      <c r="W11" s="32">
        <f>SUM('[1]виды спорта'!W10,'[2]виды спорта'!W10)</f>
        <v>0</v>
      </c>
      <c r="X11" s="32">
        <f>SUM('[1]виды спорта'!X10,'[2]виды спорта'!X10)</f>
        <v>0</v>
      </c>
      <c r="Y11" s="32">
        <f>SUM('[1]виды спорта'!Y10,'[2]виды спорта'!Y10)</f>
        <v>0</v>
      </c>
      <c r="Z11" s="32">
        <f>SUM('[1]виды спорта'!Z10,'[2]виды спорта'!Z10)</f>
        <v>0</v>
      </c>
      <c r="AA11" s="32">
        <f>SUM('[1]виды спорта'!AA10,'[2]виды спорта'!AA10)</f>
        <v>0</v>
      </c>
      <c r="AB11" s="32">
        <f>SUM('[1]виды спорта'!AB10,'[2]виды спорта'!AB10)</f>
        <v>0</v>
      </c>
    </row>
    <row r="12" spans="1:28" ht="24.75" customHeight="1" x14ac:dyDescent="0.25">
      <c r="A12" s="30" t="s">
        <v>36</v>
      </c>
      <c r="B12" s="33" t="s">
        <v>37</v>
      </c>
      <c r="C12" s="32">
        <f>SUM('[1]виды спорта'!C11,'[2]виды спорта'!C11)</f>
        <v>0</v>
      </c>
      <c r="D12" s="32">
        <f>SUM('[1]виды спорта'!D11,'[2]виды спорта'!D11)</f>
        <v>0</v>
      </c>
      <c r="E12" s="8">
        <f t="shared" si="1"/>
        <v>0</v>
      </c>
      <c r="F12" s="7">
        <f t="shared" si="2"/>
        <v>0</v>
      </c>
      <c r="G12" s="32">
        <f>SUM('[1]виды спорта'!G11,'[2]виды спорта'!G11)</f>
        <v>0</v>
      </c>
      <c r="H12" s="32">
        <f>SUM('[1]виды спорта'!H11,'[2]виды спорта'!H11)</f>
        <v>0</v>
      </c>
      <c r="I12" s="32">
        <f>SUM('[1]виды спорта'!I11,'[2]виды спорта'!I11)</f>
        <v>0</v>
      </c>
      <c r="J12" s="32">
        <f>SUM('[1]виды спорта'!J11,'[2]виды спорта'!J11)</f>
        <v>0</v>
      </c>
      <c r="K12" s="32">
        <f>SUM('[1]виды спорта'!K11,'[2]виды спорта'!K11)</f>
        <v>0</v>
      </c>
      <c r="L12" s="32">
        <f>SUM('[1]виды спорта'!L11,'[2]виды спорта'!L11)</f>
        <v>0</v>
      </c>
      <c r="M12" s="32">
        <f>SUM('[1]виды спорта'!M11,'[2]виды спорта'!M11)</f>
        <v>0</v>
      </c>
      <c r="N12" s="32">
        <f>SUM('[1]виды спорта'!N11,'[2]виды спорта'!N11)</f>
        <v>0</v>
      </c>
      <c r="O12" s="32">
        <f>SUM('[1]виды спорта'!O11,'[2]виды спорта'!O11)</f>
        <v>0</v>
      </c>
      <c r="P12" s="32">
        <f>SUM('[1]виды спорта'!P11,'[2]виды спорта'!P11)</f>
        <v>0</v>
      </c>
      <c r="Q12" s="32">
        <f>SUM('[1]виды спорта'!Q11,'[2]виды спорта'!Q11)</f>
        <v>0</v>
      </c>
      <c r="R12" s="32">
        <f>SUM('[1]виды спорта'!R11,'[2]виды спорта'!R11)</f>
        <v>0</v>
      </c>
      <c r="S12" s="32">
        <f>SUM('[1]виды спорта'!S11,'[2]виды спорта'!S11)</f>
        <v>0</v>
      </c>
      <c r="T12" s="32">
        <f>SUM('[1]виды спорта'!T11,'[2]виды спорта'!T11)</f>
        <v>0</v>
      </c>
      <c r="U12" s="32">
        <f>SUM('[1]виды спорта'!U11,'[2]виды спорта'!U11)</f>
        <v>0</v>
      </c>
      <c r="V12" s="32">
        <f>SUM('[1]виды спорта'!V11,'[2]виды спорта'!V11)</f>
        <v>0</v>
      </c>
      <c r="W12" s="32">
        <f>SUM('[1]виды спорта'!W11,'[2]виды спорта'!W11)</f>
        <v>0</v>
      </c>
      <c r="X12" s="32">
        <f>SUM('[1]виды спорта'!X11,'[2]виды спорта'!X11)</f>
        <v>0</v>
      </c>
      <c r="Y12" s="32">
        <f>SUM('[1]виды спорта'!Y11,'[2]виды спорта'!Y11)</f>
        <v>0</v>
      </c>
      <c r="Z12" s="32">
        <f>SUM('[1]виды спорта'!Z11,'[2]виды спорта'!Z11)</f>
        <v>0</v>
      </c>
      <c r="AA12" s="32">
        <f>SUM('[1]виды спорта'!AA11,'[2]виды спорта'!AA11)</f>
        <v>0</v>
      </c>
      <c r="AB12" s="32">
        <f>SUM('[1]виды спорта'!AB11,'[2]виды спорта'!AB11)</f>
        <v>0</v>
      </c>
    </row>
    <row r="13" spans="1:28" ht="16.5" customHeight="1" x14ac:dyDescent="0.25">
      <c r="A13" s="30" t="s">
        <v>38</v>
      </c>
      <c r="B13" s="33" t="s">
        <v>39</v>
      </c>
      <c r="C13" s="32">
        <f>SUM('[1]виды спорта'!C12,'[2]виды спорта'!C12)</f>
        <v>1</v>
      </c>
      <c r="D13" s="32">
        <f>SUM('[1]виды спорта'!D12,'[2]виды спорта'!D12)</f>
        <v>1</v>
      </c>
      <c r="E13" s="8">
        <f t="shared" si="1"/>
        <v>7</v>
      </c>
      <c r="F13" s="7">
        <f t="shared" si="2"/>
        <v>7</v>
      </c>
      <c r="G13" s="32">
        <f>SUM('[1]виды спорта'!G12,'[2]виды спорта'!G12)</f>
        <v>0</v>
      </c>
      <c r="H13" s="32">
        <f>SUM('[1]виды спорта'!H12,'[2]виды спорта'!H12)</f>
        <v>0</v>
      </c>
      <c r="I13" s="32">
        <f>SUM('[1]виды спорта'!I12,'[2]виды спорта'!I12)</f>
        <v>2</v>
      </c>
      <c r="J13" s="32">
        <f>SUM('[1]виды спорта'!J12,'[2]виды спорта'!J12)</f>
        <v>5</v>
      </c>
      <c r="K13" s="32">
        <f>SUM('[1]виды спорта'!K12,'[2]виды спорта'!K12)</f>
        <v>0</v>
      </c>
      <c r="L13" s="32">
        <f>SUM('[1]виды спорта'!L12,'[2]виды спорта'!L12)</f>
        <v>0</v>
      </c>
      <c r="M13" s="32">
        <f>SUM('[1]виды спорта'!M12,'[2]виды спорта'!M12)</f>
        <v>2</v>
      </c>
      <c r="N13" s="32">
        <f>SUM('[1]виды спорта'!N12,'[2]виды спорта'!N12)</f>
        <v>5</v>
      </c>
      <c r="O13" s="32">
        <f>SUM('[1]виды спорта'!O12,'[2]виды спорта'!O12)</f>
        <v>3</v>
      </c>
      <c r="P13" s="32">
        <f>SUM('[1]виды спорта'!P12,'[2]виды спорта'!P12)</f>
        <v>0</v>
      </c>
      <c r="Q13" s="32">
        <f>SUM('[1]виды спорта'!Q12,'[2]виды спорта'!Q12)</f>
        <v>0</v>
      </c>
      <c r="R13" s="32">
        <f>SUM('[1]виды спорта'!R12,'[2]виды спорта'!R12)</f>
        <v>0</v>
      </c>
      <c r="S13" s="32">
        <f>SUM('[1]виды спорта'!S12,'[2]виды спорта'!S12)</f>
        <v>0</v>
      </c>
      <c r="T13" s="32">
        <f>SUM('[1]виды спорта'!T12,'[2]виды спорта'!T12)</f>
        <v>0</v>
      </c>
      <c r="U13" s="32">
        <f>SUM('[1]виды спорта'!U12,'[2]виды спорта'!U12)</f>
        <v>0</v>
      </c>
      <c r="V13" s="32">
        <f>SUM('[1]виды спорта'!V12,'[2]виды спорта'!V12)</f>
        <v>0</v>
      </c>
      <c r="W13" s="32">
        <f>SUM('[1]виды спорта'!W12,'[2]виды спорта'!W12)</f>
        <v>1</v>
      </c>
      <c r="X13" s="32">
        <f>SUM('[1]виды спорта'!X12,'[2]виды спорта'!X12)</f>
        <v>7</v>
      </c>
      <c r="Y13" s="32">
        <f>SUM('[1]виды спорта'!Y12,'[2]виды спорта'!Y12)</f>
        <v>7</v>
      </c>
      <c r="Z13" s="32">
        <f>SUM('[1]виды спорта'!Z12,'[2]виды спорта'!Z12)</f>
        <v>0</v>
      </c>
      <c r="AA13" s="32">
        <f>SUM('[1]виды спорта'!AA12,'[2]виды спорта'!AA12)</f>
        <v>0</v>
      </c>
      <c r="AB13" s="32">
        <f>SUM('[1]виды спорта'!AB12,'[2]виды спорта'!AB12)</f>
        <v>0</v>
      </c>
    </row>
    <row r="14" spans="1:28" ht="18" customHeight="1" x14ac:dyDescent="0.25">
      <c r="A14" s="30" t="s">
        <v>40</v>
      </c>
      <c r="B14" s="33" t="s">
        <v>41</v>
      </c>
      <c r="C14" s="32">
        <f>SUM('[1]виды спорта'!C13,'[2]виды спорта'!C13)</f>
        <v>0</v>
      </c>
      <c r="D14" s="32">
        <f>SUM('[1]виды спорта'!D13,'[2]виды спорта'!D13)</f>
        <v>0</v>
      </c>
      <c r="E14" s="8">
        <f t="shared" si="1"/>
        <v>0</v>
      </c>
      <c r="F14" s="7">
        <f t="shared" si="2"/>
        <v>0</v>
      </c>
      <c r="G14" s="32">
        <f>SUM('[1]виды спорта'!G13,'[2]виды спорта'!G13)</f>
        <v>0</v>
      </c>
      <c r="H14" s="32">
        <f>SUM('[1]виды спорта'!H13,'[2]виды спорта'!H13)</f>
        <v>0</v>
      </c>
      <c r="I14" s="32">
        <f>SUM('[1]виды спорта'!I13,'[2]виды спорта'!I13)</f>
        <v>0</v>
      </c>
      <c r="J14" s="32">
        <f>SUM('[1]виды спорта'!J13,'[2]виды спорта'!J13)</f>
        <v>0</v>
      </c>
      <c r="K14" s="32">
        <f>SUM('[1]виды спорта'!K13,'[2]виды спорта'!K13)</f>
        <v>0</v>
      </c>
      <c r="L14" s="32">
        <f>SUM('[1]виды спорта'!L13,'[2]виды спорта'!L13)</f>
        <v>0</v>
      </c>
      <c r="M14" s="32">
        <f>SUM('[1]виды спорта'!M13,'[2]виды спорта'!M13)</f>
        <v>0</v>
      </c>
      <c r="N14" s="32">
        <f>SUM('[1]виды спорта'!N13,'[2]виды спорта'!N13)</f>
        <v>0</v>
      </c>
      <c r="O14" s="32">
        <f>SUM('[1]виды спорта'!O13,'[2]виды спорта'!O13)</f>
        <v>0</v>
      </c>
      <c r="P14" s="32">
        <f>SUM('[1]виды спорта'!P13,'[2]виды спорта'!P13)</f>
        <v>0</v>
      </c>
      <c r="Q14" s="32">
        <f>SUM('[1]виды спорта'!Q13,'[2]виды спорта'!Q13)</f>
        <v>0</v>
      </c>
      <c r="R14" s="32">
        <f>SUM('[1]виды спорта'!R13,'[2]виды спорта'!R13)</f>
        <v>0</v>
      </c>
      <c r="S14" s="32">
        <f>SUM('[1]виды спорта'!S13,'[2]виды спорта'!S13)</f>
        <v>0</v>
      </c>
      <c r="T14" s="32">
        <f>SUM('[1]виды спорта'!T13,'[2]виды спорта'!T13)</f>
        <v>0</v>
      </c>
      <c r="U14" s="32">
        <f>SUM('[1]виды спорта'!U13,'[2]виды спорта'!U13)</f>
        <v>0</v>
      </c>
      <c r="V14" s="32">
        <f>SUM('[1]виды спорта'!V13,'[2]виды спорта'!V13)</f>
        <v>0</v>
      </c>
      <c r="W14" s="32">
        <f>SUM('[1]виды спорта'!W13,'[2]виды спорта'!W13)</f>
        <v>0</v>
      </c>
      <c r="X14" s="32">
        <f>SUM('[1]виды спорта'!X13,'[2]виды спорта'!X13)</f>
        <v>0</v>
      </c>
      <c r="Y14" s="32">
        <f>SUM('[1]виды спорта'!Y13,'[2]виды спорта'!Y13)</f>
        <v>0</v>
      </c>
      <c r="Z14" s="32">
        <f>SUM('[1]виды спорта'!Z13,'[2]виды спорта'!Z13)</f>
        <v>0</v>
      </c>
      <c r="AA14" s="32">
        <f>SUM('[1]виды спорта'!AA13,'[2]виды спорта'!AA13)</f>
        <v>0</v>
      </c>
      <c r="AB14" s="32">
        <f>SUM('[1]виды спорта'!AB13,'[2]виды спорта'!AB13)</f>
        <v>0</v>
      </c>
    </row>
    <row r="15" spans="1:28" x14ac:dyDescent="0.25">
      <c r="A15" s="30" t="s">
        <v>42</v>
      </c>
      <c r="B15" s="33" t="s">
        <v>43</v>
      </c>
      <c r="C15" s="32">
        <f>SUM('[1]виды спорта'!C14,'[2]виды спорта'!C14)</f>
        <v>46</v>
      </c>
      <c r="D15" s="32">
        <f>SUM('[1]виды спорта'!D14,'[2]виды спорта'!D14)</f>
        <v>33</v>
      </c>
      <c r="E15" s="8">
        <f t="shared" si="1"/>
        <v>1739</v>
      </c>
      <c r="F15" s="7">
        <f t="shared" si="2"/>
        <v>944</v>
      </c>
      <c r="G15" s="32">
        <f>SUM('[1]виды спорта'!G14,'[2]виды спорта'!G14)</f>
        <v>42</v>
      </c>
      <c r="H15" s="32">
        <f>SUM('[1]виды спорта'!H14,'[2]виды спорта'!H14)</f>
        <v>177</v>
      </c>
      <c r="I15" s="32">
        <f>SUM('[1]виды спорта'!I14,'[2]виды спорта'!I14)</f>
        <v>1208</v>
      </c>
      <c r="J15" s="32">
        <f>SUM('[1]виды спорта'!J14,'[2]виды спорта'!J14)</f>
        <v>312</v>
      </c>
      <c r="K15" s="32">
        <f>SUM('[1]виды спорта'!K14,'[2]виды спорта'!K14)</f>
        <v>49</v>
      </c>
      <c r="L15" s="32">
        <f>SUM('[1]виды спорта'!L14,'[2]виды спорта'!L14)</f>
        <v>129</v>
      </c>
      <c r="M15" s="32">
        <f>SUM('[1]виды спорта'!M14,'[2]виды спорта'!M14)</f>
        <v>615</v>
      </c>
      <c r="N15" s="32">
        <f>SUM('[1]виды спорта'!N14,'[2]виды спорта'!N14)</f>
        <v>151</v>
      </c>
      <c r="O15" s="32">
        <f>SUM('[1]виды спорта'!O14,'[2]виды спорта'!O14)</f>
        <v>321</v>
      </c>
      <c r="P15" s="32">
        <f>SUM('[1]виды спорта'!P14,'[2]виды спорта'!P14)</f>
        <v>225</v>
      </c>
      <c r="Q15" s="32">
        <f>SUM('[1]виды спорта'!Q14,'[2]виды спорта'!Q14)</f>
        <v>30</v>
      </c>
      <c r="R15" s="32">
        <f>SUM('[1]виды спорта'!R14,'[2]виды спорта'!R14)</f>
        <v>7</v>
      </c>
      <c r="S15" s="32">
        <f>SUM('[1]виды спорта'!S14,'[2]виды спорта'!S14)</f>
        <v>23</v>
      </c>
      <c r="T15" s="32">
        <f>SUM('[1]виды спорта'!T14,'[2]виды спорта'!T14)</f>
        <v>111</v>
      </c>
      <c r="U15" s="32">
        <f>SUM('[1]виды спорта'!U14,'[2]виды спорта'!U14)</f>
        <v>6</v>
      </c>
      <c r="V15" s="32">
        <f>SUM('[1]виды спорта'!V14,'[2]виды спорта'!V14)</f>
        <v>0</v>
      </c>
      <c r="W15" s="32">
        <f>SUM('[1]виды спорта'!W14,'[2]виды спорта'!W14)</f>
        <v>98</v>
      </c>
      <c r="X15" s="32">
        <f>SUM('[1]виды спорта'!X14,'[2]виды спорта'!X14)</f>
        <v>1295</v>
      </c>
      <c r="Y15" s="32">
        <f>SUM('[1]виды спорта'!Y14,'[2]виды спорта'!Y14)</f>
        <v>901</v>
      </c>
      <c r="Z15" s="32">
        <f>SUM('[1]виды спорта'!Z14,'[2]виды спорта'!Z14)</f>
        <v>21</v>
      </c>
      <c r="AA15" s="32">
        <f>SUM('[1]виды спорта'!AA14,'[2]виды спорта'!AA14)</f>
        <v>93</v>
      </c>
      <c r="AB15" s="32">
        <f>SUM('[1]виды спорта'!AB14,'[2]виды спорта'!AB14)</f>
        <v>6</v>
      </c>
    </row>
    <row r="16" spans="1:28" x14ac:dyDescent="0.25">
      <c r="A16" s="30" t="s">
        <v>44</v>
      </c>
      <c r="B16" s="33" t="s">
        <v>45</v>
      </c>
      <c r="C16" s="32">
        <f>SUM('[1]виды спорта'!C15,'[2]виды спорта'!C15)</f>
        <v>0</v>
      </c>
      <c r="D16" s="32">
        <f>SUM('[1]виды спорта'!D15,'[2]виды спорта'!D15)</f>
        <v>0</v>
      </c>
      <c r="E16" s="8">
        <f t="shared" si="1"/>
        <v>0</v>
      </c>
      <c r="F16" s="7">
        <f t="shared" si="2"/>
        <v>0</v>
      </c>
      <c r="G16" s="32">
        <f>SUM('[1]виды спорта'!G15,'[2]виды спорта'!G15)</f>
        <v>0</v>
      </c>
      <c r="H16" s="32">
        <f>SUM('[1]виды спорта'!H15,'[2]виды спорта'!H15)</f>
        <v>0</v>
      </c>
      <c r="I16" s="32">
        <f>SUM('[1]виды спорта'!I15,'[2]виды спорта'!I15)</f>
        <v>0</v>
      </c>
      <c r="J16" s="32">
        <f>SUM('[1]виды спорта'!J15,'[2]виды спорта'!J15)</f>
        <v>0</v>
      </c>
      <c r="K16" s="32">
        <f>SUM('[1]виды спорта'!K15,'[2]виды спорта'!K15)</f>
        <v>0</v>
      </c>
      <c r="L16" s="32">
        <f>SUM('[1]виды спорта'!L15,'[2]виды спорта'!L15)</f>
        <v>0</v>
      </c>
      <c r="M16" s="32">
        <f>SUM('[1]виды спорта'!M15,'[2]виды спорта'!M15)</f>
        <v>0</v>
      </c>
      <c r="N16" s="32">
        <f>SUM('[1]виды спорта'!N15,'[2]виды спорта'!N15)</f>
        <v>0</v>
      </c>
      <c r="O16" s="32">
        <f>SUM('[1]виды спорта'!O15,'[2]виды спорта'!O15)</f>
        <v>0</v>
      </c>
      <c r="P16" s="32">
        <f>SUM('[1]виды спорта'!P15,'[2]виды спорта'!P15)</f>
        <v>0</v>
      </c>
      <c r="Q16" s="32">
        <f>SUM('[1]виды спорта'!Q15,'[2]виды спорта'!Q15)</f>
        <v>0</v>
      </c>
      <c r="R16" s="32">
        <f>SUM('[1]виды спорта'!R15,'[2]виды спорта'!R15)</f>
        <v>0</v>
      </c>
      <c r="S16" s="32">
        <f>SUM('[1]виды спорта'!S15,'[2]виды спорта'!S15)</f>
        <v>0</v>
      </c>
      <c r="T16" s="32">
        <f>SUM('[1]виды спорта'!T15,'[2]виды спорта'!T15)</f>
        <v>0</v>
      </c>
      <c r="U16" s="32">
        <f>SUM('[1]виды спорта'!U15,'[2]виды спорта'!U15)</f>
        <v>0</v>
      </c>
      <c r="V16" s="32">
        <f>SUM('[1]виды спорта'!V15,'[2]виды спорта'!V15)</f>
        <v>0</v>
      </c>
      <c r="W16" s="32">
        <f>SUM('[1]виды спорта'!W15,'[2]виды спорта'!W15)</f>
        <v>0</v>
      </c>
      <c r="X16" s="32">
        <f>SUM('[1]виды спорта'!X15,'[2]виды спорта'!X15)</f>
        <v>0</v>
      </c>
      <c r="Y16" s="32">
        <f>SUM('[1]виды спорта'!Y15,'[2]виды спорта'!Y15)</f>
        <v>0</v>
      </c>
      <c r="Z16" s="32">
        <f>SUM('[1]виды спорта'!Z15,'[2]виды спорта'!Z15)</f>
        <v>0</v>
      </c>
      <c r="AA16" s="32">
        <f>SUM('[1]виды спорта'!AA15,'[2]виды спорта'!AA15)</f>
        <v>0</v>
      </c>
      <c r="AB16" s="32">
        <f>SUM('[1]виды спорта'!AB15,'[2]виды спорта'!AB15)</f>
        <v>0</v>
      </c>
    </row>
    <row r="17" spans="1:28" x14ac:dyDescent="0.25">
      <c r="A17" s="30" t="s">
        <v>46</v>
      </c>
      <c r="B17" s="33" t="s">
        <v>47</v>
      </c>
      <c r="C17" s="32">
        <f>SUM('[1]виды спорта'!C16,'[2]виды спорта'!C16)</f>
        <v>0</v>
      </c>
      <c r="D17" s="32">
        <f>SUM('[1]виды спорта'!D16,'[2]виды спорта'!D16)</f>
        <v>0</v>
      </c>
      <c r="E17" s="8">
        <f t="shared" si="1"/>
        <v>0</v>
      </c>
      <c r="F17" s="7">
        <f t="shared" si="2"/>
        <v>0</v>
      </c>
      <c r="G17" s="32">
        <f>SUM('[1]виды спорта'!G16,'[2]виды спорта'!G16)</f>
        <v>0</v>
      </c>
      <c r="H17" s="32">
        <f>SUM('[1]виды спорта'!H16,'[2]виды спорта'!H16)</f>
        <v>0</v>
      </c>
      <c r="I17" s="32">
        <f>SUM('[1]виды спорта'!I16,'[2]виды спорта'!I16)</f>
        <v>0</v>
      </c>
      <c r="J17" s="32">
        <f>SUM('[1]виды спорта'!J16,'[2]виды спорта'!J16)</f>
        <v>0</v>
      </c>
      <c r="K17" s="32">
        <f>SUM('[1]виды спорта'!K16,'[2]виды спорта'!K16)</f>
        <v>0</v>
      </c>
      <c r="L17" s="32">
        <f>SUM('[1]виды спорта'!L16,'[2]виды спорта'!L16)</f>
        <v>0</v>
      </c>
      <c r="M17" s="32">
        <f>SUM('[1]виды спорта'!M16,'[2]виды спорта'!M16)</f>
        <v>0</v>
      </c>
      <c r="N17" s="32">
        <f>SUM('[1]виды спорта'!N16,'[2]виды спорта'!N16)</f>
        <v>0</v>
      </c>
      <c r="O17" s="32">
        <f>SUM('[1]виды спорта'!O16,'[2]виды спорта'!O16)</f>
        <v>0</v>
      </c>
      <c r="P17" s="32">
        <f>SUM('[1]виды спорта'!P16,'[2]виды спорта'!P16)</f>
        <v>0</v>
      </c>
      <c r="Q17" s="32">
        <f>SUM('[1]виды спорта'!Q16,'[2]виды спорта'!Q16)</f>
        <v>0</v>
      </c>
      <c r="R17" s="32">
        <f>SUM('[1]виды спорта'!R16,'[2]виды спорта'!R16)</f>
        <v>0</v>
      </c>
      <c r="S17" s="32">
        <f>SUM('[1]виды спорта'!S16,'[2]виды спорта'!S16)</f>
        <v>0</v>
      </c>
      <c r="T17" s="32">
        <f>SUM('[1]виды спорта'!T16,'[2]виды спорта'!T16)</f>
        <v>0</v>
      </c>
      <c r="U17" s="32">
        <f>SUM('[1]виды спорта'!U16,'[2]виды спорта'!U16)</f>
        <v>0</v>
      </c>
      <c r="V17" s="32">
        <f>SUM('[1]виды спорта'!V16,'[2]виды спорта'!V16)</f>
        <v>0</v>
      </c>
      <c r="W17" s="32">
        <f>SUM('[1]виды спорта'!W16,'[2]виды спорта'!W16)</f>
        <v>0</v>
      </c>
      <c r="X17" s="32">
        <f>SUM('[1]виды спорта'!X16,'[2]виды спорта'!X16)</f>
        <v>0</v>
      </c>
      <c r="Y17" s="32">
        <f>SUM('[1]виды спорта'!Y16,'[2]виды спорта'!Y16)</f>
        <v>0</v>
      </c>
      <c r="Z17" s="32">
        <f>SUM('[1]виды спорта'!Z16,'[2]виды спорта'!Z16)</f>
        <v>0</v>
      </c>
      <c r="AA17" s="32">
        <f>SUM('[1]виды спорта'!AA16,'[2]виды спорта'!AA16)</f>
        <v>0</v>
      </c>
      <c r="AB17" s="32">
        <f>SUM('[1]виды спорта'!AB16,'[2]виды спорта'!AB16)</f>
        <v>0</v>
      </c>
    </row>
    <row r="18" spans="1:28" ht="26.25" x14ac:dyDescent="0.25">
      <c r="A18" s="30" t="s">
        <v>48</v>
      </c>
      <c r="B18" s="33" t="s">
        <v>49</v>
      </c>
      <c r="C18" s="32">
        <f>SUM('[1]виды спорта'!C17,'[2]виды спорта'!C17)</f>
        <v>0</v>
      </c>
      <c r="D18" s="32">
        <f>SUM('[1]виды спорта'!D17,'[2]виды спорта'!D17)</f>
        <v>0</v>
      </c>
      <c r="E18" s="8">
        <f t="shared" si="1"/>
        <v>0</v>
      </c>
      <c r="F18" s="7">
        <f t="shared" si="2"/>
        <v>0</v>
      </c>
      <c r="G18" s="32">
        <f>SUM('[1]виды спорта'!G17,'[2]виды спорта'!G17)</f>
        <v>0</v>
      </c>
      <c r="H18" s="32">
        <f>SUM('[1]виды спорта'!H17,'[2]виды спорта'!H17)</f>
        <v>0</v>
      </c>
      <c r="I18" s="32">
        <f>SUM('[1]виды спорта'!I17,'[2]виды спорта'!I17)</f>
        <v>0</v>
      </c>
      <c r="J18" s="32">
        <f>SUM('[1]виды спорта'!J17,'[2]виды спорта'!J17)</f>
        <v>0</v>
      </c>
      <c r="K18" s="32">
        <f>SUM('[1]виды спорта'!K17,'[2]виды спорта'!K17)</f>
        <v>0</v>
      </c>
      <c r="L18" s="32">
        <f>SUM('[1]виды спорта'!L17,'[2]виды спорта'!L17)</f>
        <v>0</v>
      </c>
      <c r="M18" s="32">
        <f>SUM('[1]виды спорта'!M17,'[2]виды спорта'!M17)</f>
        <v>0</v>
      </c>
      <c r="N18" s="32">
        <f>SUM('[1]виды спорта'!N17,'[2]виды спорта'!N17)</f>
        <v>0</v>
      </c>
      <c r="O18" s="32">
        <f>SUM('[1]виды спорта'!O17,'[2]виды спорта'!O17)</f>
        <v>0</v>
      </c>
      <c r="P18" s="32">
        <f>SUM('[1]виды спорта'!P17,'[2]виды спорта'!P17)</f>
        <v>0</v>
      </c>
      <c r="Q18" s="32">
        <f>SUM('[1]виды спорта'!Q17,'[2]виды спорта'!Q17)</f>
        <v>0</v>
      </c>
      <c r="R18" s="32">
        <f>SUM('[1]виды спорта'!R17,'[2]виды спорта'!R17)</f>
        <v>0</v>
      </c>
      <c r="S18" s="32">
        <f>SUM('[1]виды спорта'!S17,'[2]виды спорта'!S17)</f>
        <v>0</v>
      </c>
      <c r="T18" s="32">
        <f>SUM('[1]виды спорта'!T17,'[2]виды спорта'!T17)</f>
        <v>0</v>
      </c>
      <c r="U18" s="32">
        <f>SUM('[1]виды спорта'!U17,'[2]виды спорта'!U17)</f>
        <v>0</v>
      </c>
      <c r="V18" s="32">
        <f>SUM('[1]виды спорта'!V17,'[2]виды спорта'!V17)</f>
        <v>0</v>
      </c>
      <c r="W18" s="32">
        <f>SUM('[1]виды спорта'!W17,'[2]виды спорта'!W17)</f>
        <v>0</v>
      </c>
      <c r="X18" s="32">
        <f>SUM('[1]виды спорта'!X17,'[2]виды спорта'!X17)</f>
        <v>0</v>
      </c>
      <c r="Y18" s="32">
        <f>SUM('[1]виды спорта'!Y17,'[2]виды спорта'!Y17)</f>
        <v>0</v>
      </c>
      <c r="Z18" s="32">
        <f>SUM('[1]виды спорта'!Z17,'[2]виды спорта'!Z17)</f>
        <v>0</v>
      </c>
      <c r="AA18" s="32">
        <f>SUM('[1]виды спорта'!AA17,'[2]виды спорта'!AA17)</f>
        <v>0</v>
      </c>
      <c r="AB18" s="32">
        <f>SUM('[1]виды спорта'!AB17,'[2]виды спорта'!AB17)</f>
        <v>0</v>
      </c>
    </row>
    <row r="19" spans="1:28" x14ac:dyDescent="0.25">
      <c r="A19" s="30" t="s">
        <v>50</v>
      </c>
      <c r="B19" s="33" t="s">
        <v>51</v>
      </c>
      <c r="C19" s="32">
        <f>SUM('[1]виды спорта'!C18,'[2]виды спорта'!C18)</f>
        <v>0</v>
      </c>
      <c r="D19" s="32">
        <f>SUM('[1]виды спорта'!D18,'[2]виды спорта'!D18)</f>
        <v>0</v>
      </c>
      <c r="E19" s="8">
        <f t="shared" si="1"/>
        <v>0</v>
      </c>
      <c r="F19" s="7">
        <f t="shared" si="2"/>
        <v>0</v>
      </c>
      <c r="G19" s="32">
        <f>SUM('[1]виды спорта'!G18,'[2]виды спорта'!G18)</f>
        <v>0</v>
      </c>
      <c r="H19" s="32">
        <f>SUM('[1]виды спорта'!H18,'[2]виды спорта'!H18)</f>
        <v>0</v>
      </c>
      <c r="I19" s="32">
        <f>SUM('[1]виды спорта'!I18,'[2]виды спорта'!I18)</f>
        <v>0</v>
      </c>
      <c r="J19" s="32">
        <f>SUM('[1]виды спорта'!J18,'[2]виды спорта'!J18)</f>
        <v>0</v>
      </c>
      <c r="K19" s="32">
        <f>SUM('[1]виды спорта'!K18,'[2]виды спорта'!K18)</f>
        <v>0</v>
      </c>
      <c r="L19" s="32">
        <f>SUM('[1]виды спорта'!L18,'[2]виды спорта'!L18)</f>
        <v>0</v>
      </c>
      <c r="M19" s="32">
        <f>SUM('[1]виды спорта'!M18,'[2]виды спорта'!M18)</f>
        <v>0</v>
      </c>
      <c r="N19" s="32">
        <f>SUM('[1]виды спорта'!N18,'[2]виды спорта'!N18)</f>
        <v>0</v>
      </c>
      <c r="O19" s="32">
        <f>SUM('[1]виды спорта'!O18,'[2]виды спорта'!O18)</f>
        <v>0</v>
      </c>
      <c r="P19" s="32">
        <f>SUM('[1]виды спорта'!P18,'[2]виды спорта'!P18)</f>
        <v>0</v>
      </c>
      <c r="Q19" s="32">
        <f>SUM('[1]виды спорта'!Q18,'[2]виды спорта'!Q18)</f>
        <v>0</v>
      </c>
      <c r="R19" s="32">
        <f>SUM('[1]виды спорта'!R18,'[2]виды спорта'!R18)</f>
        <v>0</v>
      </c>
      <c r="S19" s="32">
        <f>SUM('[1]виды спорта'!S18,'[2]виды спорта'!S18)</f>
        <v>0</v>
      </c>
      <c r="T19" s="32">
        <f>SUM('[1]виды спорта'!T18,'[2]виды спорта'!T18)</f>
        <v>0</v>
      </c>
      <c r="U19" s="32">
        <f>SUM('[1]виды спорта'!U18,'[2]виды спорта'!U18)</f>
        <v>0</v>
      </c>
      <c r="V19" s="32">
        <f>SUM('[1]виды спорта'!V18,'[2]виды спорта'!V18)</f>
        <v>0</v>
      </c>
      <c r="W19" s="32">
        <f>SUM('[1]виды спорта'!W18,'[2]виды спорта'!W18)</f>
        <v>0</v>
      </c>
      <c r="X19" s="32">
        <f>SUM('[1]виды спорта'!X18,'[2]виды спорта'!X18)</f>
        <v>0</v>
      </c>
      <c r="Y19" s="32">
        <f>SUM('[1]виды спорта'!Y18,'[2]виды спорта'!Y18)</f>
        <v>0</v>
      </c>
      <c r="Z19" s="32">
        <f>SUM('[1]виды спорта'!Z18,'[2]виды спорта'!Z18)</f>
        <v>0</v>
      </c>
      <c r="AA19" s="32">
        <f>SUM('[1]виды спорта'!AA18,'[2]виды спорта'!AA18)</f>
        <v>0</v>
      </c>
      <c r="AB19" s="32">
        <f>SUM('[1]виды спорта'!AB18,'[2]виды спорта'!AB18)</f>
        <v>0</v>
      </c>
    </row>
    <row r="20" spans="1:28" ht="18" customHeight="1" x14ac:dyDescent="0.25">
      <c r="A20" s="30" t="s">
        <v>52</v>
      </c>
      <c r="B20" s="33" t="s">
        <v>53</v>
      </c>
      <c r="C20" s="32">
        <f>SUM('[1]виды спорта'!C19,'[2]виды спорта'!C19)</f>
        <v>0</v>
      </c>
      <c r="D20" s="32">
        <f>SUM('[1]виды спорта'!D19,'[2]виды спорта'!D19)</f>
        <v>0</v>
      </c>
      <c r="E20" s="8">
        <f t="shared" si="1"/>
        <v>0</v>
      </c>
      <c r="F20" s="7">
        <f t="shared" si="2"/>
        <v>0</v>
      </c>
      <c r="G20" s="32">
        <f>SUM('[1]виды спорта'!G19,'[2]виды спорта'!G19)</f>
        <v>0</v>
      </c>
      <c r="H20" s="32">
        <f>SUM('[1]виды спорта'!H19,'[2]виды спорта'!H19)</f>
        <v>0</v>
      </c>
      <c r="I20" s="32">
        <f>SUM('[1]виды спорта'!I19,'[2]виды спорта'!I19)</f>
        <v>0</v>
      </c>
      <c r="J20" s="32">
        <f>SUM('[1]виды спорта'!J19,'[2]виды спорта'!J19)</f>
        <v>0</v>
      </c>
      <c r="K20" s="32">
        <f>SUM('[1]виды спорта'!K19,'[2]виды спорта'!K19)</f>
        <v>0</v>
      </c>
      <c r="L20" s="32">
        <f>SUM('[1]виды спорта'!L19,'[2]виды спорта'!L19)</f>
        <v>0</v>
      </c>
      <c r="M20" s="32">
        <f>SUM('[1]виды спорта'!M19,'[2]виды спорта'!M19)</f>
        <v>0</v>
      </c>
      <c r="N20" s="32">
        <f>SUM('[1]виды спорта'!N19,'[2]виды спорта'!N19)</f>
        <v>0</v>
      </c>
      <c r="O20" s="32">
        <f>SUM('[1]виды спорта'!O19,'[2]виды спорта'!O19)</f>
        <v>0</v>
      </c>
      <c r="P20" s="32">
        <f>SUM('[1]виды спорта'!P19,'[2]виды спорта'!P19)</f>
        <v>0</v>
      </c>
      <c r="Q20" s="32">
        <f>SUM('[1]виды спорта'!Q19,'[2]виды спорта'!Q19)</f>
        <v>0</v>
      </c>
      <c r="R20" s="32">
        <f>SUM('[1]виды спорта'!R19,'[2]виды спорта'!R19)</f>
        <v>0</v>
      </c>
      <c r="S20" s="32">
        <f>SUM('[1]виды спорта'!S19,'[2]виды спорта'!S19)</f>
        <v>0</v>
      </c>
      <c r="T20" s="32">
        <f>SUM('[1]виды спорта'!T19,'[2]виды спорта'!T19)</f>
        <v>0</v>
      </c>
      <c r="U20" s="32">
        <f>SUM('[1]виды спорта'!U19,'[2]виды спорта'!U19)</f>
        <v>0</v>
      </c>
      <c r="V20" s="32">
        <f>SUM('[1]виды спорта'!V19,'[2]виды спорта'!V19)</f>
        <v>0</v>
      </c>
      <c r="W20" s="32">
        <f>SUM('[1]виды спорта'!W19,'[2]виды спорта'!W19)</f>
        <v>0</v>
      </c>
      <c r="X20" s="32">
        <f>SUM('[1]виды спорта'!X19,'[2]виды спорта'!X19)</f>
        <v>0</v>
      </c>
      <c r="Y20" s="32">
        <f>SUM('[1]виды спорта'!Y19,'[2]виды спорта'!Y19)</f>
        <v>0</v>
      </c>
      <c r="Z20" s="32">
        <f>SUM('[1]виды спорта'!Z19,'[2]виды спорта'!Z19)</f>
        <v>0</v>
      </c>
      <c r="AA20" s="32">
        <f>SUM('[1]виды спорта'!AA19,'[2]виды спорта'!AA19)</f>
        <v>0</v>
      </c>
      <c r="AB20" s="32">
        <f>SUM('[1]виды спорта'!AB19,'[2]виды спорта'!AB19)</f>
        <v>0</v>
      </c>
    </row>
    <row r="21" spans="1:28" x14ac:dyDescent="0.25">
      <c r="A21" s="30" t="s">
        <v>54</v>
      </c>
      <c r="B21" s="33" t="s">
        <v>55</v>
      </c>
      <c r="C21" s="32">
        <f>SUM('[1]виды спорта'!C20,'[2]виды спорта'!C20)</f>
        <v>0</v>
      </c>
      <c r="D21" s="32">
        <f>SUM('[1]виды спорта'!D20,'[2]виды спорта'!D20)</f>
        <v>0</v>
      </c>
      <c r="E21" s="8">
        <f t="shared" si="1"/>
        <v>0</v>
      </c>
      <c r="F21" s="7">
        <f t="shared" si="2"/>
        <v>0</v>
      </c>
      <c r="G21" s="32">
        <f>SUM('[1]виды спорта'!G20,'[2]виды спорта'!G20)</f>
        <v>0</v>
      </c>
      <c r="H21" s="32">
        <f>SUM('[1]виды спорта'!H20,'[2]виды спорта'!H20)</f>
        <v>0</v>
      </c>
      <c r="I21" s="32">
        <f>SUM('[1]виды спорта'!I20,'[2]виды спорта'!I20)</f>
        <v>0</v>
      </c>
      <c r="J21" s="32">
        <f>SUM('[1]виды спорта'!J20,'[2]виды спорта'!J20)</f>
        <v>0</v>
      </c>
      <c r="K21" s="32">
        <f>SUM('[1]виды спорта'!K20,'[2]виды спорта'!K20)</f>
        <v>0</v>
      </c>
      <c r="L21" s="32">
        <f>SUM('[1]виды спорта'!L20,'[2]виды спорта'!L20)</f>
        <v>0</v>
      </c>
      <c r="M21" s="32">
        <f>SUM('[1]виды спорта'!M20,'[2]виды спорта'!M20)</f>
        <v>0</v>
      </c>
      <c r="N21" s="32">
        <f>SUM('[1]виды спорта'!N20,'[2]виды спорта'!N20)</f>
        <v>0</v>
      </c>
      <c r="O21" s="32">
        <f>SUM('[1]виды спорта'!O20,'[2]виды спорта'!O20)</f>
        <v>0</v>
      </c>
      <c r="P21" s="32">
        <f>SUM('[1]виды спорта'!P20,'[2]виды спорта'!P20)</f>
        <v>0</v>
      </c>
      <c r="Q21" s="32">
        <f>SUM('[1]виды спорта'!Q20,'[2]виды спорта'!Q20)</f>
        <v>0</v>
      </c>
      <c r="R21" s="32">
        <f>SUM('[1]виды спорта'!R20,'[2]виды спорта'!R20)</f>
        <v>0</v>
      </c>
      <c r="S21" s="32">
        <f>SUM('[1]виды спорта'!S20,'[2]виды спорта'!S20)</f>
        <v>0</v>
      </c>
      <c r="T21" s="32">
        <f>SUM('[1]виды спорта'!T20,'[2]виды спорта'!T20)</f>
        <v>0</v>
      </c>
      <c r="U21" s="32">
        <f>SUM('[1]виды спорта'!U20,'[2]виды спорта'!U20)</f>
        <v>0</v>
      </c>
      <c r="V21" s="32">
        <f>SUM('[1]виды спорта'!V20,'[2]виды спорта'!V20)</f>
        <v>0</v>
      </c>
      <c r="W21" s="32">
        <f>SUM('[1]виды спорта'!W20,'[2]виды спорта'!W20)</f>
        <v>0</v>
      </c>
      <c r="X21" s="32">
        <f>SUM('[1]виды спорта'!X20,'[2]виды спорта'!X20)</f>
        <v>0</v>
      </c>
      <c r="Y21" s="32">
        <f>SUM('[1]виды спорта'!Y20,'[2]виды спорта'!Y20)</f>
        <v>0</v>
      </c>
      <c r="Z21" s="32">
        <f>SUM('[1]виды спорта'!Z20,'[2]виды спорта'!Z20)</f>
        <v>0</v>
      </c>
      <c r="AA21" s="32">
        <f>SUM('[1]виды спорта'!AA20,'[2]виды спорта'!AA20)</f>
        <v>0</v>
      </c>
      <c r="AB21" s="32">
        <f>SUM('[1]виды спорта'!AB20,'[2]виды спорта'!AB20)</f>
        <v>0</v>
      </c>
    </row>
    <row r="22" spans="1:28" ht="18.75" customHeight="1" x14ac:dyDescent="0.25">
      <c r="A22" s="30" t="s">
        <v>56</v>
      </c>
      <c r="B22" s="33" t="s">
        <v>57</v>
      </c>
      <c r="C22" s="32">
        <f>SUM('[1]виды спорта'!C21,'[2]виды спорта'!C21)</f>
        <v>0</v>
      </c>
      <c r="D22" s="32">
        <f>SUM('[1]виды спорта'!D21,'[2]виды спорта'!D21)</f>
        <v>0</v>
      </c>
      <c r="E22" s="8">
        <f t="shared" si="1"/>
        <v>0</v>
      </c>
      <c r="F22" s="7">
        <f t="shared" si="2"/>
        <v>0</v>
      </c>
      <c r="G22" s="32">
        <f>SUM('[1]виды спорта'!G21,'[2]виды спорта'!G21)</f>
        <v>0</v>
      </c>
      <c r="H22" s="32">
        <f>SUM('[1]виды спорта'!H21,'[2]виды спорта'!H21)</f>
        <v>0</v>
      </c>
      <c r="I22" s="32">
        <f>SUM('[1]виды спорта'!I21,'[2]виды спорта'!I21)</f>
        <v>0</v>
      </c>
      <c r="J22" s="32">
        <f>SUM('[1]виды спорта'!J21,'[2]виды спорта'!J21)</f>
        <v>0</v>
      </c>
      <c r="K22" s="32">
        <f>SUM('[1]виды спорта'!K21,'[2]виды спорта'!K21)</f>
        <v>0</v>
      </c>
      <c r="L22" s="32">
        <f>SUM('[1]виды спорта'!L21,'[2]виды спорта'!L21)</f>
        <v>0</v>
      </c>
      <c r="M22" s="32">
        <f>SUM('[1]виды спорта'!M21,'[2]виды спорта'!M21)</f>
        <v>0</v>
      </c>
      <c r="N22" s="32">
        <f>SUM('[1]виды спорта'!N21,'[2]виды спорта'!N21)</f>
        <v>0</v>
      </c>
      <c r="O22" s="32">
        <f>SUM('[1]виды спорта'!O21,'[2]виды спорта'!O21)</f>
        <v>0</v>
      </c>
      <c r="P22" s="32">
        <f>SUM('[1]виды спорта'!P21,'[2]виды спорта'!P21)</f>
        <v>0</v>
      </c>
      <c r="Q22" s="32">
        <f>SUM('[1]виды спорта'!Q21,'[2]виды спорта'!Q21)</f>
        <v>0</v>
      </c>
      <c r="R22" s="32">
        <f>SUM('[1]виды спорта'!R21,'[2]виды спорта'!R21)</f>
        <v>0</v>
      </c>
      <c r="S22" s="32">
        <f>SUM('[1]виды спорта'!S21,'[2]виды спорта'!S21)</f>
        <v>0</v>
      </c>
      <c r="T22" s="32">
        <f>SUM('[1]виды спорта'!T21,'[2]виды спорта'!T21)</f>
        <v>0</v>
      </c>
      <c r="U22" s="32">
        <f>SUM('[1]виды спорта'!U21,'[2]виды спорта'!U21)</f>
        <v>0</v>
      </c>
      <c r="V22" s="32">
        <f>SUM('[1]виды спорта'!V21,'[2]виды спорта'!V21)</f>
        <v>0</v>
      </c>
      <c r="W22" s="32">
        <f>SUM('[1]виды спорта'!W21,'[2]виды спорта'!W21)</f>
        <v>0</v>
      </c>
      <c r="X22" s="32">
        <f>SUM('[1]виды спорта'!X21,'[2]виды спорта'!X21)</f>
        <v>0</v>
      </c>
      <c r="Y22" s="32">
        <f>SUM('[1]виды спорта'!Y21,'[2]виды спорта'!Y21)</f>
        <v>0</v>
      </c>
      <c r="Z22" s="32">
        <f>SUM('[1]виды спорта'!Z21,'[2]виды спорта'!Z21)</f>
        <v>0</v>
      </c>
      <c r="AA22" s="32">
        <f>SUM('[1]виды спорта'!AA21,'[2]виды спорта'!AA21)</f>
        <v>0</v>
      </c>
      <c r="AB22" s="32">
        <f>SUM('[1]виды спорта'!AB21,'[2]виды спорта'!AB21)</f>
        <v>0</v>
      </c>
    </row>
    <row r="23" spans="1:28" x14ac:dyDescent="0.25">
      <c r="A23" s="30" t="s">
        <v>58</v>
      </c>
      <c r="B23" s="33" t="s">
        <v>59</v>
      </c>
      <c r="C23" s="32">
        <f>SUM('[1]виды спорта'!C22,'[2]виды спорта'!C22)</f>
        <v>0</v>
      </c>
      <c r="D23" s="32">
        <f>SUM('[1]виды спорта'!D22,'[2]виды спорта'!D22)</f>
        <v>0</v>
      </c>
      <c r="E23" s="8">
        <f t="shared" si="1"/>
        <v>0</v>
      </c>
      <c r="F23" s="7">
        <f t="shared" si="2"/>
        <v>0</v>
      </c>
      <c r="G23" s="32">
        <f>SUM('[1]виды спорта'!G22,'[2]виды спорта'!G22)</f>
        <v>0</v>
      </c>
      <c r="H23" s="32">
        <f>SUM('[1]виды спорта'!H22,'[2]виды спорта'!H22)</f>
        <v>0</v>
      </c>
      <c r="I23" s="32">
        <f>SUM('[1]виды спорта'!I22,'[2]виды спорта'!I22)</f>
        <v>0</v>
      </c>
      <c r="J23" s="32">
        <f>SUM('[1]виды спорта'!J22,'[2]виды спорта'!J22)</f>
        <v>0</v>
      </c>
      <c r="K23" s="32">
        <f>SUM('[1]виды спорта'!K22,'[2]виды спорта'!K22)</f>
        <v>0</v>
      </c>
      <c r="L23" s="32">
        <f>SUM('[1]виды спорта'!L22,'[2]виды спорта'!L22)</f>
        <v>0</v>
      </c>
      <c r="M23" s="32">
        <f>SUM('[1]виды спорта'!M22,'[2]виды спорта'!M22)</f>
        <v>0</v>
      </c>
      <c r="N23" s="32">
        <f>SUM('[1]виды спорта'!N22,'[2]виды спорта'!N22)</f>
        <v>0</v>
      </c>
      <c r="O23" s="32">
        <f>SUM('[1]виды спорта'!O22,'[2]виды спорта'!O22)</f>
        <v>0</v>
      </c>
      <c r="P23" s="32">
        <f>SUM('[1]виды спорта'!P22,'[2]виды спорта'!P22)</f>
        <v>0</v>
      </c>
      <c r="Q23" s="32">
        <f>SUM('[1]виды спорта'!Q22,'[2]виды спорта'!Q22)</f>
        <v>0</v>
      </c>
      <c r="R23" s="32">
        <f>SUM('[1]виды спорта'!R22,'[2]виды спорта'!R22)</f>
        <v>0</v>
      </c>
      <c r="S23" s="32">
        <f>SUM('[1]виды спорта'!S22,'[2]виды спорта'!S22)</f>
        <v>0</v>
      </c>
      <c r="T23" s="32">
        <f>SUM('[1]виды спорта'!T22,'[2]виды спорта'!T22)</f>
        <v>0</v>
      </c>
      <c r="U23" s="32">
        <f>SUM('[1]виды спорта'!U22,'[2]виды спорта'!U22)</f>
        <v>0</v>
      </c>
      <c r="V23" s="32">
        <f>SUM('[1]виды спорта'!V22,'[2]виды спорта'!V22)</f>
        <v>0</v>
      </c>
      <c r="W23" s="32">
        <f>SUM('[1]виды спорта'!W22,'[2]виды спорта'!W22)</f>
        <v>0</v>
      </c>
      <c r="X23" s="32">
        <f>SUM('[1]виды спорта'!X22,'[2]виды спорта'!X22)</f>
        <v>0</v>
      </c>
      <c r="Y23" s="32">
        <f>SUM('[1]виды спорта'!Y22,'[2]виды спорта'!Y22)</f>
        <v>0</v>
      </c>
      <c r="Z23" s="32">
        <f>SUM('[1]виды спорта'!Z22,'[2]виды спорта'!Z22)</f>
        <v>0</v>
      </c>
      <c r="AA23" s="32">
        <f>SUM('[1]виды спорта'!AA22,'[2]виды спорта'!AA22)</f>
        <v>0</v>
      </c>
      <c r="AB23" s="32">
        <f>SUM('[1]виды спорта'!AB22,'[2]виды спорта'!AB22)</f>
        <v>0</v>
      </c>
    </row>
    <row r="24" spans="1:28" ht="18.75" customHeight="1" x14ac:dyDescent="0.25">
      <c r="A24" s="30" t="s">
        <v>60</v>
      </c>
      <c r="B24" s="33" t="s">
        <v>61</v>
      </c>
      <c r="C24" s="32">
        <f>SUM('[1]виды спорта'!C23,'[2]виды спорта'!C23)</f>
        <v>0</v>
      </c>
      <c r="D24" s="32">
        <f>SUM('[1]виды спорта'!D23,'[2]виды спорта'!D23)</f>
        <v>0</v>
      </c>
      <c r="E24" s="8">
        <f t="shared" si="1"/>
        <v>0</v>
      </c>
      <c r="F24" s="7">
        <f t="shared" si="2"/>
        <v>0</v>
      </c>
      <c r="G24" s="32">
        <f>SUM('[1]виды спорта'!G23,'[2]виды спорта'!G23)</f>
        <v>0</v>
      </c>
      <c r="H24" s="32">
        <f>SUM('[1]виды спорта'!H23,'[2]виды спорта'!H23)</f>
        <v>0</v>
      </c>
      <c r="I24" s="32">
        <f>SUM('[1]виды спорта'!I23,'[2]виды спорта'!I23)</f>
        <v>0</v>
      </c>
      <c r="J24" s="32">
        <f>SUM('[1]виды спорта'!J23,'[2]виды спорта'!J23)</f>
        <v>0</v>
      </c>
      <c r="K24" s="32">
        <f>SUM('[1]виды спорта'!K23,'[2]виды спорта'!K23)</f>
        <v>0</v>
      </c>
      <c r="L24" s="32">
        <f>SUM('[1]виды спорта'!L23,'[2]виды спорта'!L23)</f>
        <v>0</v>
      </c>
      <c r="M24" s="32">
        <f>SUM('[1]виды спорта'!M23,'[2]виды спорта'!M23)</f>
        <v>0</v>
      </c>
      <c r="N24" s="32">
        <f>SUM('[1]виды спорта'!N23,'[2]виды спорта'!N23)</f>
        <v>0</v>
      </c>
      <c r="O24" s="32">
        <f>SUM('[1]виды спорта'!O23,'[2]виды спорта'!O23)</f>
        <v>0</v>
      </c>
      <c r="P24" s="32">
        <f>SUM('[1]виды спорта'!P23,'[2]виды спорта'!P23)</f>
        <v>0</v>
      </c>
      <c r="Q24" s="32">
        <f>SUM('[1]виды спорта'!Q23,'[2]виды спорта'!Q23)</f>
        <v>0</v>
      </c>
      <c r="R24" s="32">
        <f>SUM('[1]виды спорта'!R23,'[2]виды спорта'!R23)</f>
        <v>0</v>
      </c>
      <c r="S24" s="32">
        <f>SUM('[1]виды спорта'!S23,'[2]виды спорта'!S23)</f>
        <v>0</v>
      </c>
      <c r="T24" s="32">
        <f>SUM('[1]виды спорта'!T23,'[2]виды спорта'!T23)</f>
        <v>0</v>
      </c>
      <c r="U24" s="32">
        <f>SUM('[1]виды спорта'!U23,'[2]виды спорта'!U23)</f>
        <v>0</v>
      </c>
      <c r="V24" s="32">
        <f>SUM('[1]виды спорта'!V23,'[2]виды спорта'!V23)</f>
        <v>0</v>
      </c>
      <c r="W24" s="32">
        <f>SUM('[1]виды спорта'!W23,'[2]виды спорта'!W23)</f>
        <v>0</v>
      </c>
      <c r="X24" s="32">
        <f>SUM('[1]виды спорта'!X23,'[2]виды спорта'!X23)</f>
        <v>0</v>
      </c>
      <c r="Y24" s="32">
        <f>SUM('[1]виды спорта'!Y23,'[2]виды спорта'!Y23)</f>
        <v>0</v>
      </c>
      <c r="Z24" s="32">
        <f>SUM('[1]виды спорта'!Z23,'[2]виды спорта'!Z23)</f>
        <v>0</v>
      </c>
      <c r="AA24" s="32">
        <f>SUM('[1]виды спорта'!AA23,'[2]виды спорта'!AA23)</f>
        <v>0</v>
      </c>
      <c r="AB24" s="32">
        <f>SUM('[1]виды спорта'!AB23,'[2]виды спорта'!AB23)</f>
        <v>0</v>
      </c>
    </row>
    <row r="25" spans="1:28" ht="28.5" customHeight="1" x14ac:dyDescent="0.25">
      <c r="A25" s="30" t="s">
        <v>62</v>
      </c>
      <c r="B25" s="33" t="s">
        <v>63</v>
      </c>
      <c r="C25" s="32">
        <f>SUM('[1]виды спорта'!C24,'[2]виды спорта'!C24)</f>
        <v>0</v>
      </c>
      <c r="D25" s="32">
        <f>SUM('[1]виды спорта'!D24,'[2]виды спорта'!D24)</f>
        <v>0</v>
      </c>
      <c r="E25" s="8">
        <f t="shared" si="1"/>
        <v>0</v>
      </c>
      <c r="F25" s="7">
        <f t="shared" si="2"/>
        <v>0</v>
      </c>
      <c r="G25" s="32">
        <f>SUM('[1]виды спорта'!G24,'[2]виды спорта'!G24)</f>
        <v>0</v>
      </c>
      <c r="H25" s="32">
        <f>SUM('[1]виды спорта'!H24,'[2]виды спорта'!H24)</f>
        <v>0</v>
      </c>
      <c r="I25" s="32">
        <f>SUM('[1]виды спорта'!I24,'[2]виды спорта'!I24)</f>
        <v>0</v>
      </c>
      <c r="J25" s="32">
        <f>SUM('[1]виды спорта'!J24,'[2]виды спорта'!J24)</f>
        <v>0</v>
      </c>
      <c r="K25" s="32">
        <f>SUM('[1]виды спорта'!K24,'[2]виды спорта'!K24)</f>
        <v>0</v>
      </c>
      <c r="L25" s="32">
        <f>SUM('[1]виды спорта'!L24,'[2]виды спорта'!L24)</f>
        <v>0</v>
      </c>
      <c r="M25" s="32">
        <f>SUM('[1]виды спорта'!M24,'[2]виды спорта'!M24)</f>
        <v>0</v>
      </c>
      <c r="N25" s="32">
        <f>SUM('[1]виды спорта'!N24,'[2]виды спорта'!N24)</f>
        <v>0</v>
      </c>
      <c r="O25" s="32">
        <f>SUM('[1]виды спорта'!O24,'[2]виды спорта'!O24)</f>
        <v>0</v>
      </c>
      <c r="P25" s="32">
        <f>SUM('[1]виды спорта'!P24,'[2]виды спорта'!P24)</f>
        <v>0</v>
      </c>
      <c r="Q25" s="32">
        <f>SUM('[1]виды спорта'!Q24,'[2]виды спорта'!Q24)</f>
        <v>0</v>
      </c>
      <c r="R25" s="32">
        <f>SUM('[1]виды спорта'!R24,'[2]виды спорта'!R24)</f>
        <v>0</v>
      </c>
      <c r="S25" s="32">
        <f>SUM('[1]виды спорта'!S24,'[2]виды спорта'!S24)</f>
        <v>0</v>
      </c>
      <c r="T25" s="32">
        <f>SUM('[1]виды спорта'!T24,'[2]виды спорта'!T24)</f>
        <v>0</v>
      </c>
      <c r="U25" s="32">
        <f>SUM('[1]виды спорта'!U24,'[2]виды спорта'!U24)</f>
        <v>0</v>
      </c>
      <c r="V25" s="32">
        <f>SUM('[1]виды спорта'!V24,'[2]виды спорта'!V24)</f>
        <v>0</v>
      </c>
      <c r="W25" s="32">
        <f>SUM('[1]виды спорта'!W24,'[2]виды спорта'!W24)</f>
        <v>0</v>
      </c>
      <c r="X25" s="32">
        <f>SUM('[1]виды спорта'!X24,'[2]виды спорта'!X24)</f>
        <v>0</v>
      </c>
      <c r="Y25" s="32">
        <f>SUM('[1]виды спорта'!Y24,'[2]виды спорта'!Y24)</f>
        <v>0</v>
      </c>
      <c r="Z25" s="32">
        <f>SUM('[1]виды спорта'!Z24,'[2]виды спорта'!Z24)</f>
        <v>0</v>
      </c>
      <c r="AA25" s="32">
        <f>SUM('[1]виды спорта'!AA24,'[2]виды спорта'!AA24)</f>
        <v>0</v>
      </c>
      <c r="AB25" s="32">
        <f>SUM('[1]виды спорта'!AB24,'[2]виды спорта'!AB24)</f>
        <v>0</v>
      </c>
    </row>
    <row r="26" spans="1:28" ht="26.25" x14ac:dyDescent="0.25">
      <c r="A26" s="30" t="s">
        <v>64</v>
      </c>
      <c r="B26" s="33" t="s">
        <v>65</v>
      </c>
      <c r="C26" s="32">
        <f>SUM('[1]виды спорта'!C25,'[2]виды спорта'!C25)</f>
        <v>0</v>
      </c>
      <c r="D26" s="32">
        <f>SUM('[1]виды спорта'!D25,'[2]виды спорта'!D25)</f>
        <v>0</v>
      </c>
      <c r="E26" s="8">
        <f t="shared" si="1"/>
        <v>0</v>
      </c>
      <c r="F26" s="7">
        <f t="shared" si="2"/>
        <v>0</v>
      </c>
      <c r="G26" s="32">
        <f>SUM('[1]виды спорта'!G25,'[2]виды спорта'!G25)</f>
        <v>0</v>
      </c>
      <c r="H26" s="32">
        <f>SUM('[1]виды спорта'!H25,'[2]виды спорта'!H25)</f>
        <v>0</v>
      </c>
      <c r="I26" s="32">
        <f>SUM('[1]виды спорта'!I25,'[2]виды спорта'!I25)</f>
        <v>0</v>
      </c>
      <c r="J26" s="32">
        <f>SUM('[1]виды спорта'!J25,'[2]виды спорта'!J25)</f>
        <v>0</v>
      </c>
      <c r="K26" s="32">
        <f>SUM('[1]виды спорта'!K25,'[2]виды спорта'!K25)</f>
        <v>0</v>
      </c>
      <c r="L26" s="32">
        <f>SUM('[1]виды спорта'!L25,'[2]виды спорта'!L25)</f>
        <v>0</v>
      </c>
      <c r="M26" s="32">
        <f>SUM('[1]виды спорта'!M25,'[2]виды спорта'!M25)</f>
        <v>0</v>
      </c>
      <c r="N26" s="32">
        <f>SUM('[1]виды спорта'!N25,'[2]виды спорта'!N25)</f>
        <v>0</v>
      </c>
      <c r="O26" s="32">
        <f>SUM('[1]виды спорта'!O25,'[2]виды спорта'!O25)</f>
        <v>0</v>
      </c>
      <c r="P26" s="32">
        <f>SUM('[1]виды спорта'!P25,'[2]виды спорта'!P25)</f>
        <v>0</v>
      </c>
      <c r="Q26" s="32">
        <f>SUM('[1]виды спорта'!Q25,'[2]виды спорта'!Q25)</f>
        <v>0</v>
      </c>
      <c r="R26" s="32">
        <f>SUM('[1]виды спорта'!R25,'[2]виды спорта'!R25)</f>
        <v>0</v>
      </c>
      <c r="S26" s="32">
        <f>SUM('[1]виды спорта'!S25,'[2]виды спорта'!S25)</f>
        <v>0</v>
      </c>
      <c r="T26" s="32">
        <f>SUM('[1]виды спорта'!T25,'[2]виды спорта'!T25)</f>
        <v>0</v>
      </c>
      <c r="U26" s="32">
        <f>SUM('[1]виды спорта'!U25,'[2]виды спорта'!U25)</f>
        <v>0</v>
      </c>
      <c r="V26" s="32">
        <f>SUM('[1]виды спорта'!V25,'[2]виды спорта'!V25)</f>
        <v>0</v>
      </c>
      <c r="W26" s="32">
        <f>SUM('[1]виды спорта'!W25,'[2]виды спорта'!W25)</f>
        <v>0</v>
      </c>
      <c r="X26" s="32">
        <f>SUM('[1]виды спорта'!X25,'[2]виды спорта'!X25)</f>
        <v>0</v>
      </c>
      <c r="Y26" s="32">
        <f>SUM('[1]виды спорта'!Y25,'[2]виды спорта'!Y25)</f>
        <v>0</v>
      </c>
      <c r="Z26" s="32">
        <f>SUM('[1]виды спорта'!Z25,'[2]виды спорта'!Z25)</f>
        <v>0</v>
      </c>
      <c r="AA26" s="32">
        <f>SUM('[1]виды спорта'!AA25,'[2]виды спорта'!AA25)</f>
        <v>0</v>
      </c>
      <c r="AB26" s="32">
        <f>SUM('[1]виды спорта'!AB25,'[2]виды спорта'!AB25)</f>
        <v>0</v>
      </c>
    </row>
    <row r="27" spans="1:28" ht="27.75" customHeight="1" x14ac:dyDescent="0.25">
      <c r="A27" s="30" t="s">
        <v>66</v>
      </c>
      <c r="B27" s="33" t="s">
        <v>67</v>
      </c>
      <c r="C27" s="32">
        <f>SUM('[1]виды спорта'!C26,'[2]виды спорта'!C26)</f>
        <v>0</v>
      </c>
      <c r="D27" s="32">
        <f>SUM('[1]виды спорта'!D26,'[2]виды спорта'!D26)</f>
        <v>0</v>
      </c>
      <c r="E27" s="8">
        <f t="shared" si="1"/>
        <v>0</v>
      </c>
      <c r="F27" s="7">
        <f t="shared" si="2"/>
        <v>0</v>
      </c>
      <c r="G27" s="32">
        <f>SUM('[1]виды спорта'!G26,'[2]виды спорта'!G26)</f>
        <v>0</v>
      </c>
      <c r="H27" s="32">
        <f>SUM('[1]виды спорта'!H26,'[2]виды спорта'!H26)</f>
        <v>0</v>
      </c>
      <c r="I27" s="32">
        <f>SUM('[1]виды спорта'!I26,'[2]виды спорта'!I26)</f>
        <v>0</v>
      </c>
      <c r="J27" s="32">
        <f>SUM('[1]виды спорта'!J26,'[2]виды спорта'!J26)</f>
        <v>0</v>
      </c>
      <c r="K27" s="32">
        <f>SUM('[1]виды спорта'!K26,'[2]виды спорта'!K26)</f>
        <v>0</v>
      </c>
      <c r="L27" s="32">
        <f>SUM('[1]виды спорта'!L26,'[2]виды спорта'!L26)</f>
        <v>0</v>
      </c>
      <c r="M27" s="32">
        <f>SUM('[1]виды спорта'!M26,'[2]виды спорта'!M26)</f>
        <v>0</v>
      </c>
      <c r="N27" s="32">
        <f>SUM('[1]виды спорта'!N26,'[2]виды спорта'!N26)</f>
        <v>0</v>
      </c>
      <c r="O27" s="32">
        <f>SUM('[1]виды спорта'!O26,'[2]виды спорта'!O26)</f>
        <v>0</v>
      </c>
      <c r="P27" s="32">
        <f>SUM('[1]виды спорта'!P26,'[2]виды спорта'!P26)</f>
        <v>0</v>
      </c>
      <c r="Q27" s="32">
        <f>SUM('[1]виды спорта'!Q26,'[2]виды спорта'!Q26)</f>
        <v>0</v>
      </c>
      <c r="R27" s="32">
        <f>SUM('[1]виды спорта'!R26,'[2]виды спорта'!R26)</f>
        <v>0</v>
      </c>
      <c r="S27" s="32">
        <f>SUM('[1]виды спорта'!S26,'[2]виды спорта'!S26)</f>
        <v>0</v>
      </c>
      <c r="T27" s="32">
        <f>SUM('[1]виды спорта'!T26,'[2]виды спорта'!T26)</f>
        <v>0</v>
      </c>
      <c r="U27" s="32">
        <f>SUM('[1]виды спорта'!U26,'[2]виды спорта'!U26)</f>
        <v>0</v>
      </c>
      <c r="V27" s="32">
        <f>SUM('[1]виды спорта'!V26,'[2]виды спорта'!V26)</f>
        <v>0</v>
      </c>
      <c r="W27" s="32">
        <f>SUM('[1]виды спорта'!W26,'[2]виды спорта'!W26)</f>
        <v>0</v>
      </c>
      <c r="X27" s="32">
        <f>SUM('[1]виды спорта'!X26,'[2]виды спорта'!X26)</f>
        <v>0</v>
      </c>
      <c r="Y27" s="32">
        <f>SUM('[1]виды спорта'!Y26,'[2]виды спорта'!Y26)</f>
        <v>0</v>
      </c>
      <c r="Z27" s="32">
        <f>SUM('[1]виды спорта'!Z26,'[2]виды спорта'!Z26)</f>
        <v>0</v>
      </c>
      <c r="AA27" s="32">
        <f>SUM('[1]виды спорта'!AA26,'[2]виды спорта'!AA26)</f>
        <v>0</v>
      </c>
      <c r="AB27" s="32">
        <f>SUM('[1]виды спорта'!AB26,'[2]виды спорта'!AB26)</f>
        <v>0</v>
      </c>
    </row>
    <row r="28" spans="1:28" ht="15.75" customHeight="1" x14ac:dyDescent="0.25">
      <c r="A28" s="30" t="s">
        <v>68</v>
      </c>
      <c r="B28" s="33" t="s">
        <v>69</v>
      </c>
      <c r="C28" s="32">
        <f>SUM('[1]виды спорта'!C27,'[2]виды спорта'!C27)</f>
        <v>0</v>
      </c>
      <c r="D28" s="32">
        <f>SUM('[1]виды спорта'!D27,'[2]виды спорта'!D27)</f>
        <v>0</v>
      </c>
      <c r="E28" s="8">
        <f t="shared" si="1"/>
        <v>0</v>
      </c>
      <c r="F28" s="7">
        <f t="shared" si="2"/>
        <v>0</v>
      </c>
      <c r="G28" s="32">
        <f>SUM('[1]виды спорта'!G27,'[2]виды спорта'!G27)</f>
        <v>0</v>
      </c>
      <c r="H28" s="32">
        <f>SUM('[1]виды спорта'!H27,'[2]виды спорта'!H27)</f>
        <v>0</v>
      </c>
      <c r="I28" s="32">
        <f>SUM('[1]виды спорта'!I27,'[2]виды спорта'!I27)</f>
        <v>0</v>
      </c>
      <c r="J28" s="32">
        <f>SUM('[1]виды спорта'!J27,'[2]виды спорта'!J27)</f>
        <v>0</v>
      </c>
      <c r="K28" s="32">
        <f>SUM('[1]виды спорта'!K27,'[2]виды спорта'!K27)</f>
        <v>0</v>
      </c>
      <c r="L28" s="32">
        <f>SUM('[1]виды спорта'!L27,'[2]виды спорта'!L27)</f>
        <v>0</v>
      </c>
      <c r="M28" s="32">
        <f>SUM('[1]виды спорта'!M27,'[2]виды спорта'!M27)</f>
        <v>0</v>
      </c>
      <c r="N28" s="32">
        <f>SUM('[1]виды спорта'!N27,'[2]виды спорта'!N27)</f>
        <v>0</v>
      </c>
      <c r="O28" s="32">
        <f>SUM('[1]виды спорта'!O27,'[2]виды спорта'!O27)</f>
        <v>0</v>
      </c>
      <c r="P28" s="32">
        <f>SUM('[1]виды спорта'!P27,'[2]виды спорта'!P27)</f>
        <v>0</v>
      </c>
      <c r="Q28" s="32">
        <f>SUM('[1]виды спорта'!Q27,'[2]виды спорта'!Q27)</f>
        <v>0</v>
      </c>
      <c r="R28" s="32">
        <f>SUM('[1]виды спорта'!R27,'[2]виды спорта'!R27)</f>
        <v>0</v>
      </c>
      <c r="S28" s="32">
        <f>SUM('[1]виды спорта'!S27,'[2]виды спорта'!S27)</f>
        <v>0</v>
      </c>
      <c r="T28" s="32">
        <f>SUM('[1]виды спорта'!T27,'[2]виды спорта'!T27)</f>
        <v>0</v>
      </c>
      <c r="U28" s="32">
        <f>SUM('[1]виды спорта'!U27,'[2]виды спорта'!U27)</f>
        <v>0</v>
      </c>
      <c r="V28" s="32">
        <f>SUM('[1]виды спорта'!V27,'[2]виды спорта'!V27)</f>
        <v>0</v>
      </c>
      <c r="W28" s="32">
        <f>SUM('[1]виды спорта'!W27,'[2]виды спорта'!W27)</f>
        <v>0</v>
      </c>
      <c r="X28" s="32">
        <f>SUM('[1]виды спорта'!X27,'[2]виды спорта'!X27)</f>
        <v>0</v>
      </c>
      <c r="Y28" s="32">
        <f>SUM('[1]виды спорта'!Y27,'[2]виды спорта'!Y27)</f>
        <v>0</v>
      </c>
      <c r="Z28" s="32">
        <f>SUM('[1]виды спорта'!Z27,'[2]виды спорта'!Z27)</f>
        <v>0</v>
      </c>
      <c r="AA28" s="32">
        <f>SUM('[1]виды спорта'!AA27,'[2]виды спорта'!AA27)</f>
        <v>0</v>
      </c>
      <c r="AB28" s="32">
        <f>SUM('[1]виды спорта'!AB27,'[2]виды спорта'!AB27)</f>
        <v>0</v>
      </c>
    </row>
    <row r="29" spans="1:28" ht="26.25" customHeight="1" x14ac:dyDescent="0.25">
      <c r="A29" s="30" t="s">
        <v>70</v>
      </c>
      <c r="B29" s="33" t="s">
        <v>71</v>
      </c>
      <c r="C29" s="32">
        <f>SUM('[1]виды спорта'!C28,'[2]виды спорта'!C28)</f>
        <v>0</v>
      </c>
      <c r="D29" s="32">
        <f>SUM('[1]виды спорта'!D28,'[2]виды спорта'!D28)</f>
        <v>0</v>
      </c>
      <c r="E29" s="8">
        <f t="shared" si="1"/>
        <v>0</v>
      </c>
      <c r="F29" s="7">
        <f t="shared" si="2"/>
        <v>0</v>
      </c>
      <c r="G29" s="32">
        <f>SUM('[1]виды спорта'!G28,'[2]виды спорта'!G28)</f>
        <v>0</v>
      </c>
      <c r="H29" s="32">
        <f>SUM('[1]виды спорта'!H28,'[2]виды спорта'!H28)</f>
        <v>0</v>
      </c>
      <c r="I29" s="32">
        <f>SUM('[1]виды спорта'!I28,'[2]виды спорта'!I28)</f>
        <v>0</v>
      </c>
      <c r="J29" s="32">
        <f>SUM('[1]виды спорта'!J28,'[2]виды спорта'!J28)</f>
        <v>0</v>
      </c>
      <c r="K29" s="32">
        <f>SUM('[1]виды спорта'!K28,'[2]виды спорта'!K28)</f>
        <v>0</v>
      </c>
      <c r="L29" s="32">
        <f>SUM('[1]виды спорта'!L28,'[2]виды спорта'!L28)</f>
        <v>0</v>
      </c>
      <c r="M29" s="32">
        <f>SUM('[1]виды спорта'!M28,'[2]виды спорта'!M28)</f>
        <v>0</v>
      </c>
      <c r="N29" s="32">
        <f>SUM('[1]виды спорта'!N28,'[2]виды спорта'!N28)</f>
        <v>0</v>
      </c>
      <c r="O29" s="32">
        <f>SUM('[1]виды спорта'!O28,'[2]виды спорта'!O28)</f>
        <v>0</v>
      </c>
      <c r="P29" s="32">
        <f>SUM('[1]виды спорта'!P28,'[2]виды спорта'!P28)</f>
        <v>0</v>
      </c>
      <c r="Q29" s="32">
        <f>SUM('[1]виды спорта'!Q28,'[2]виды спорта'!Q28)</f>
        <v>0</v>
      </c>
      <c r="R29" s="32">
        <f>SUM('[1]виды спорта'!R28,'[2]виды спорта'!R28)</f>
        <v>0</v>
      </c>
      <c r="S29" s="32">
        <f>SUM('[1]виды спорта'!S28,'[2]виды спорта'!S28)</f>
        <v>0</v>
      </c>
      <c r="T29" s="32">
        <f>SUM('[1]виды спорта'!T28,'[2]виды спорта'!T28)</f>
        <v>0</v>
      </c>
      <c r="U29" s="32">
        <f>SUM('[1]виды спорта'!U28,'[2]виды спорта'!U28)</f>
        <v>0</v>
      </c>
      <c r="V29" s="32">
        <f>SUM('[1]виды спорта'!V28,'[2]виды спорта'!V28)</f>
        <v>0</v>
      </c>
      <c r="W29" s="32">
        <f>SUM('[1]виды спорта'!W28,'[2]виды спорта'!W28)</f>
        <v>0</v>
      </c>
      <c r="X29" s="32">
        <f>SUM('[1]виды спорта'!X28,'[2]виды спорта'!X28)</f>
        <v>0</v>
      </c>
      <c r="Y29" s="32">
        <f>SUM('[1]виды спорта'!Y28,'[2]виды спорта'!Y28)</f>
        <v>0</v>
      </c>
      <c r="Z29" s="32">
        <f>SUM('[1]виды спорта'!Z28,'[2]виды спорта'!Z28)</f>
        <v>0</v>
      </c>
      <c r="AA29" s="32">
        <f>SUM('[1]виды спорта'!AA28,'[2]виды спорта'!AA28)</f>
        <v>0</v>
      </c>
      <c r="AB29" s="32">
        <f>SUM('[1]виды спорта'!AB28,'[2]виды спорта'!AB28)</f>
        <v>0</v>
      </c>
    </row>
    <row r="30" spans="1:28" ht="32.25" customHeight="1" x14ac:dyDescent="0.25">
      <c r="A30" s="30" t="s">
        <v>72</v>
      </c>
      <c r="B30" s="33" t="s">
        <v>73</v>
      </c>
      <c r="C30" s="32">
        <f>SUM('[1]виды спорта'!C29,'[2]виды спорта'!C29)</f>
        <v>0</v>
      </c>
      <c r="D30" s="32">
        <f>SUM('[1]виды спорта'!D29,'[2]виды спорта'!D29)</f>
        <v>0</v>
      </c>
      <c r="E30" s="8">
        <f t="shared" si="1"/>
        <v>0</v>
      </c>
      <c r="F30" s="7">
        <f t="shared" si="2"/>
        <v>0</v>
      </c>
      <c r="G30" s="32">
        <f>SUM('[1]виды спорта'!G29,'[2]виды спорта'!G29)</f>
        <v>0</v>
      </c>
      <c r="H30" s="32">
        <f>SUM('[1]виды спорта'!H29,'[2]виды спорта'!H29)</f>
        <v>0</v>
      </c>
      <c r="I30" s="32">
        <f>SUM('[1]виды спорта'!I29,'[2]виды спорта'!I29)</f>
        <v>0</v>
      </c>
      <c r="J30" s="32">
        <f>SUM('[1]виды спорта'!J29,'[2]виды спорта'!J29)</f>
        <v>0</v>
      </c>
      <c r="K30" s="32">
        <f>SUM('[1]виды спорта'!K29,'[2]виды спорта'!K29)</f>
        <v>0</v>
      </c>
      <c r="L30" s="32">
        <f>SUM('[1]виды спорта'!L29,'[2]виды спорта'!L29)</f>
        <v>0</v>
      </c>
      <c r="M30" s="32">
        <f>SUM('[1]виды спорта'!M29,'[2]виды спорта'!M29)</f>
        <v>0</v>
      </c>
      <c r="N30" s="32">
        <f>SUM('[1]виды спорта'!N29,'[2]виды спорта'!N29)</f>
        <v>0</v>
      </c>
      <c r="O30" s="32">
        <f>SUM('[1]виды спорта'!O29,'[2]виды спорта'!O29)</f>
        <v>0</v>
      </c>
      <c r="P30" s="32">
        <f>SUM('[1]виды спорта'!P29,'[2]виды спорта'!P29)</f>
        <v>0</v>
      </c>
      <c r="Q30" s="32">
        <f>SUM('[1]виды спорта'!Q29,'[2]виды спорта'!Q29)</f>
        <v>0</v>
      </c>
      <c r="R30" s="32">
        <f>SUM('[1]виды спорта'!R29,'[2]виды спорта'!R29)</f>
        <v>0</v>
      </c>
      <c r="S30" s="32">
        <f>SUM('[1]виды спорта'!S29,'[2]виды спорта'!S29)</f>
        <v>0</v>
      </c>
      <c r="T30" s="32">
        <f>SUM('[1]виды спорта'!T29,'[2]виды спорта'!T29)</f>
        <v>0</v>
      </c>
      <c r="U30" s="32">
        <f>SUM('[1]виды спорта'!U29,'[2]виды спорта'!U29)</f>
        <v>0</v>
      </c>
      <c r="V30" s="32">
        <f>SUM('[1]виды спорта'!V29,'[2]виды спорта'!V29)</f>
        <v>0</v>
      </c>
      <c r="W30" s="32">
        <f>SUM('[1]виды спорта'!W29,'[2]виды спорта'!W29)</f>
        <v>0</v>
      </c>
      <c r="X30" s="32">
        <f>SUM('[1]виды спорта'!X29,'[2]виды спорта'!X29)</f>
        <v>0</v>
      </c>
      <c r="Y30" s="32">
        <f>SUM('[1]виды спорта'!Y29,'[2]виды спорта'!Y29)</f>
        <v>0</v>
      </c>
      <c r="Z30" s="32">
        <f>SUM('[1]виды спорта'!Z29,'[2]виды спорта'!Z29)</f>
        <v>0</v>
      </c>
      <c r="AA30" s="32">
        <f>SUM('[1]виды спорта'!AA29,'[2]виды спорта'!AA29)</f>
        <v>0</v>
      </c>
      <c r="AB30" s="32">
        <f>SUM('[1]виды спорта'!AB29,'[2]виды спорта'!AB29)</f>
        <v>0</v>
      </c>
    </row>
    <row r="31" spans="1:28" x14ac:dyDescent="0.25">
      <c r="A31" s="30" t="s">
        <v>74</v>
      </c>
      <c r="B31" s="33" t="s">
        <v>75</v>
      </c>
      <c r="C31" s="32">
        <f>SUM('[1]виды спорта'!C30,'[2]виды спорта'!C30)</f>
        <v>59</v>
      </c>
      <c r="D31" s="32">
        <f>SUM('[1]виды спорта'!D30,'[2]виды спорта'!D30)</f>
        <v>34</v>
      </c>
      <c r="E31" s="8">
        <f t="shared" si="1"/>
        <v>1852</v>
      </c>
      <c r="F31" s="7">
        <f t="shared" si="2"/>
        <v>1020</v>
      </c>
      <c r="G31" s="32">
        <f>SUM('[1]виды спорта'!G30,'[2]виды спорта'!G30)</f>
        <v>42</v>
      </c>
      <c r="H31" s="32">
        <f>SUM('[1]виды спорта'!H30,'[2]виды спорта'!H30)</f>
        <v>163</v>
      </c>
      <c r="I31" s="32">
        <f>SUM('[1]виды спорта'!I30,'[2]виды спорта'!I30)</f>
        <v>1338</v>
      </c>
      <c r="J31" s="32">
        <f>SUM('[1]виды спорта'!J30,'[2]виды спорта'!J30)</f>
        <v>309</v>
      </c>
      <c r="K31" s="32">
        <f>SUM('[1]виды спорта'!K30,'[2]виды спорта'!K30)</f>
        <v>49</v>
      </c>
      <c r="L31" s="32">
        <f>SUM('[1]виды спорта'!L30,'[2]виды спорта'!L30)</f>
        <v>144</v>
      </c>
      <c r="M31" s="32">
        <f>SUM('[1]виды спорта'!M30,'[2]виды спорта'!M30)</f>
        <v>679</v>
      </c>
      <c r="N31" s="32">
        <f>SUM('[1]виды спорта'!N30,'[2]виды спорта'!N30)</f>
        <v>148</v>
      </c>
      <c r="O31" s="32">
        <f>SUM('[1]виды спорта'!O30,'[2]виды спорта'!O30)</f>
        <v>325</v>
      </c>
      <c r="P31" s="32">
        <f>SUM('[1]виды спорта'!P30,'[2]виды спорта'!P30)</f>
        <v>235</v>
      </c>
      <c r="Q31" s="32">
        <f>SUM('[1]виды спорта'!Q30,'[2]виды спорта'!Q30)</f>
        <v>32</v>
      </c>
      <c r="R31" s="32">
        <f>SUM('[1]виды спорта'!R30,'[2]виды спорта'!R30)</f>
        <v>11</v>
      </c>
      <c r="S31" s="32">
        <f>SUM('[1]виды спорта'!S30,'[2]виды спорта'!S30)</f>
        <v>35</v>
      </c>
      <c r="T31" s="32">
        <f>SUM('[1]виды спорта'!T30,'[2]виды спорта'!T30)</f>
        <v>119</v>
      </c>
      <c r="U31" s="32">
        <f>SUM('[1]виды спорта'!U30,'[2]виды спорта'!U30)</f>
        <v>6</v>
      </c>
      <c r="V31" s="32">
        <f>SUM('[1]виды спорта'!V30,'[2]виды спорта'!V30)</f>
        <v>0</v>
      </c>
      <c r="W31" s="32">
        <f>SUM('[1]виды спорта'!W30,'[2]виды спорта'!W30)</f>
        <v>136</v>
      </c>
      <c r="X31" s="32">
        <f>SUM('[1]виды спорта'!X30,'[2]виды спорта'!X30)</f>
        <v>1725</v>
      </c>
      <c r="Y31" s="32">
        <f>SUM('[1]виды спорта'!Y30,'[2]виды спорта'!Y30)</f>
        <v>959</v>
      </c>
      <c r="Z31" s="32">
        <f>SUM('[1]виды спорта'!Z30,'[2]виды спорта'!Z30)</f>
        <v>28</v>
      </c>
      <c r="AA31" s="32">
        <f>SUM('[1]виды спорта'!AA30,'[2]виды спорта'!AA30)</f>
        <v>89</v>
      </c>
      <c r="AB31" s="32">
        <f>SUM('[1]виды спорта'!AB30,'[2]виды спорта'!AB30)</f>
        <v>6</v>
      </c>
    </row>
    <row r="32" spans="1:28" ht="37.5" customHeight="1" x14ac:dyDescent="0.25">
      <c r="A32" s="30" t="s">
        <v>76</v>
      </c>
      <c r="B32" s="34" t="s">
        <v>77</v>
      </c>
      <c r="C32" s="32">
        <f>SUM('[1]виды спорта'!C31,'[2]виды спорта'!C31)</f>
        <v>0</v>
      </c>
      <c r="D32" s="32">
        <f>SUM('[1]виды спорта'!D31,'[2]виды спорта'!D31)</f>
        <v>0</v>
      </c>
      <c r="E32" s="8">
        <f t="shared" si="1"/>
        <v>0</v>
      </c>
      <c r="F32" s="7">
        <f t="shared" si="2"/>
        <v>0</v>
      </c>
      <c r="G32" s="32">
        <f>SUM('[1]виды спорта'!G31,'[2]виды спорта'!G31)</f>
        <v>0</v>
      </c>
      <c r="H32" s="32">
        <f>SUM('[1]виды спорта'!H31,'[2]виды спорта'!H31)</f>
        <v>0</v>
      </c>
      <c r="I32" s="32">
        <f>SUM('[1]виды спорта'!I31,'[2]виды спорта'!I31)</f>
        <v>0</v>
      </c>
      <c r="J32" s="32">
        <f>SUM('[1]виды спорта'!J31,'[2]виды спорта'!J31)</f>
        <v>0</v>
      </c>
      <c r="K32" s="32">
        <f>SUM('[1]виды спорта'!K31,'[2]виды спорта'!K31)</f>
        <v>0</v>
      </c>
      <c r="L32" s="32">
        <f>SUM('[1]виды спорта'!L31,'[2]виды спорта'!L31)</f>
        <v>0</v>
      </c>
      <c r="M32" s="32">
        <f>SUM('[1]виды спорта'!M31,'[2]виды спорта'!M31)</f>
        <v>0</v>
      </c>
      <c r="N32" s="32">
        <f>SUM('[1]виды спорта'!N31,'[2]виды спорта'!N31)</f>
        <v>0</v>
      </c>
      <c r="O32" s="32">
        <f>SUM('[1]виды спорта'!O31,'[2]виды спорта'!O31)</f>
        <v>0</v>
      </c>
      <c r="P32" s="32">
        <f>SUM('[1]виды спорта'!P31,'[2]виды спорта'!P31)</f>
        <v>0</v>
      </c>
      <c r="Q32" s="32">
        <f>SUM('[1]виды спорта'!Q31,'[2]виды спорта'!Q31)</f>
        <v>0</v>
      </c>
      <c r="R32" s="32">
        <f>SUM('[1]виды спорта'!R31,'[2]виды спорта'!R31)</f>
        <v>0</v>
      </c>
      <c r="S32" s="32">
        <f>SUM('[1]виды спорта'!S31,'[2]виды спорта'!S31)</f>
        <v>0</v>
      </c>
      <c r="T32" s="32">
        <f>SUM('[1]виды спорта'!T31,'[2]виды спорта'!T31)</f>
        <v>0</v>
      </c>
      <c r="U32" s="32">
        <f>SUM('[1]виды спорта'!U31,'[2]виды спорта'!U31)</f>
        <v>0</v>
      </c>
      <c r="V32" s="32">
        <f>SUM('[1]виды спорта'!V31,'[2]виды спорта'!V31)</f>
        <v>0</v>
      </c>
      <c r="W32" s="32">
        <f>SUM('[1]виды спорта'!W31,'[2]виды спорта'!W31)</f>
        <v>0</v>
      </c>
      <c r="X32" s="32">
        <f>SUM('[1]виды спорта'!X31,'[2]виды спорта'!X31)</f>
        <v>0</v>
      </c>
      <c r="Y32" s="32">
        <f>SUM('[1]виды спорта'!Y31,'[2]виды спорта'!Y31)</f>
        <v>0</v>
      </c>
      <c r="Z32" s="32">
        <f>SUM('[1]виды спорта'!Z31,'[2]виды спорта'!Z31)</f>
        <v>0</v>
      </c>
      <c r="AA32" s="32">
        <f>SUM('[1]виды спорта'!AA31,'[2]виды спорта'!AA31)</f>
        <v>0</v>
      </c>
      <c r="AB32" s="32">
        <f>SUM('[1]виды спорта'!AB31,'[2]виды спорта'!AB31)</f>
        <v>0</v>
      </c>
    </row>
    <row r="33" spans="1:28" ht="26.25" x14ac:dyDescent="0.25">
      <c r="A33" s="30" t="s">
        <v>78</v>
      </c>
      <c r="B33" s="34" t="s">
        <v>79</v>
      </c>
      <c r="C33" s="32">
        <f>SUM('[1]виды спорта'!C32,'[2]виды спорта'!C32)</f>
        <v>0</v>
      </c>
      <c r="D33" s="32">
        <f>SUM('[1]виды спорта'!D32,'[2]виды спорта'!D32)</f>
        <v>0</v>
      </c>
      <c r="E33" s="8">
        <f t="shared" si="1"/>
        <v>0</v>
      </c>
      <c r="F33" s="7">
        <f t="shared" si="2"/>
        <v>0</v>
      </c>
      <c r="G33" s="32">
        <f>SUM('[1]виды спорта'!G32,'[2]виды спорта'!G32)</f>
        <v>0</v>
      </c>
      <c r="H33" s="32">
        <f>SUM('[1]виды спорта'!H32,'[2]виды спорта'!H32)</f>
        <v>0</v>
      </c>
      <c r="I33" s="32">
        <f>SUM('[1]виды спорта'!I32,'[2]виды спорта'!I32)</f>
        <v>0</v>
      </c>
      <c r="J33" s="32">
        <f>SUM('[1]виды спорта'!J32,'[2]виды спорта'!J32)</f>
        <v>0</v>
      </c>
      <c r="K33" s="32">
        <f>SUM('[1]виды спорта'!K32,'[2]виды спорта'!K32)</f>
        <v>0</v>
      </c>
      <c r="L33" s="32">
        <f>SUM('[1]виды спорта'!L32,'[2]виды спорта'!L32)</f>
        <v>0</v>
      </c>
      <c r="M33" s="32">
        <f>SUM('[1]виды спорта'!M32,'[2]виды спорта'!M32)</f>
        <v>0</v>
      </c>
      <c r="N33" s="32">
        <f>SUM('[1]виды спорта'!N32,'[2]виды спорта'!N32)</f>
        <v>0</v>
      </c>
      <c r="O33" s="32">
        <f>SUM('[1]виды спорта'!O32,'[2]виды спорта'!O32)</f>
        <v>0</v>
      </c>
      <c r="P33" s="32">
        <f>SUM('[1]виды спорта'!P32,'[2]виды спорта'!P32)</f>
        <v>0</v>
      </c>
      <c r="Q33" s="32">
        <f>SUM('[1]виды спорта'!Q32,'[2]виды спорта'!Q32)</f>
        <v>0</v>
      </c>
      <c r="R33" s="32">
        <f>SUM('[1]виды спорта'!R32,'[2]виды спорта'!R32)</f>
        <v>0</v>
      </c>
      <c r="S33" s="32">
        <f>SUM('[1]виды спорта'!S32,'[2]виды спорта'!S32)</f>
        <v>0</v>
      </c>
      <c r="T33" s="32">
        <f>SUM('[1]виды спорта'!T32,'[2]виды спорта'!T32)</f>
        <v>0</v>
      </c>
      <c r="U33" s="32">
        <f>SUM('[1]виды спорта'!U32,'[2]виды спорта'!U32)</f>
        <v>0</v>
      </c>
      <c r="V33" s="32">
        <f>SUM('[1]виды спорта'!V32,'[2]виды спорта'!V32)</f>
        <v>0</v>
      </c>
      <c r="W33" s="32">
        <f>SUM('[1]виды спорта'!W32,'[2]виды спорта'!W32)</f>
        <v>0</v>
      </c>
      <c r="X33" s="32">
        <f>SUM('[1]виды спорта'!X32,'[2]виды спорта'!X32)</f>
        <v>0</v>
      </c>
      <c r="Y33" s="32">
        <f>SUM('[1]виды спорта'!Y32,'[2]виды спорта'!Y32)</f>
        <v>0</v>
      </c>
      <c r="Z33" s="32">
        <f>SUM('[1]виды спорта'!Z32,'[2]виды спорта'!Z32)</f>
        <v>0</v>
      </c>
      <c r="AA33" s="32">
        <f>SUM('[1]виды спорта'!AA32,'[2]виды спорта'!AA32)</f>
        <v>0</v>
      </c>
      <c r="AB33" s="32">
        <f>SUM('[1]виды спорта'!AB32,'[2]виды спорта'!AB32)</f>
        <v>0</v>
      </c>
    </row>
    <row r="34" spans="1:28" x14ac:dyDescent="0.25">
      <c r="A34" s="30" t="s">
        <v>80</v>
      </c>
      <c r="B34" s="34" t="s">
        <v>81</v>
      </c>
      <c r="C34" s="32">
        <f>SUM('[1]виды спорта'!C33,'[2]виды спорта'!C33)</f>
        <v>4</v>
      </c>
      <c r="D34" s="32">
        <f>SUM('[1]виды спорта'!D33,'[2]виды спорта'!D33)</f>
        <v>4</v>
      </c>
      <c r="E34" s="8">
        <f t="shared" si="1"/>
        <v>150</v>
      </c>
      <c r="F34" s="7">
        <f t="shared" si="2"/>
        <v>150</v>
      </c>
      <c r="G34" s="32">
        <f>SUM('[1]виды спорта'!G33,'[2]виды спорта'!G33)</f>
        <v>0</v>
      </c>
      <c r="H34" s="32">
        <f>SUM('[1]виды спорта'!H33,'[2]виды спорта'!H33)</f>
        <v>36</v>
      </c>
      <c r="I34" s="32">
        <f>SUM('[1]виды спорта'!I33,'[2]виды спорта'!I33)</f>
        <v>75</v>
      </c>
      <c r="J34" s="32">
        <f>SUM('[1]виды спорта'!J33,'[2]виды спорта'!J33)</f>
        <v>39</v>
      </c>
      <c r="K34" s="32">
        <f>SUM('[1]виды спорта'!K33,'[2]виды спорта'!K33)</f>
        <v>0</v>
      </c>
      <c r="L34" s="32">
        <f>SUM('[1]виды спорта'!L33,'[2]виды спорта'!L33)</f>
        <v>36</v>
      </c>
      <c r="M34" s="32">
        <f>SUM('[1]виды спорта'!M33,'[2]виды спорта'!M33)</f>
        <v>75</v>
      </c>
      <c r="N34" s="32">
        <f>SUM('[1]виды спорта'!N33,'[2]виды спорта'!N33)</f>
        <v>39</v>
      </c>
      <c r="O34" s="32">
        <f>SUM('[1]виды спорта'!O33,'[2]виды спорта'!O33)</f>
        <v>8</v>
      </c>
      <c r="P34" s="32">
        <f>SUM('[1]виды спорта'!P33,'[2]виды спорта'!P33)</f>
        <v>2</v>
      </c>
      <c r="Q34" s="32">
        <f>SUM('[1]виды спорта'!Q33,'[2]виды спорта'!Q33)</f>
        <v>0</v>
      </c>
      <c r="R34" s="32">
        <f>SUM('[1]виды спорта'!R33,'[2]виды спорта'!R33)</f>
        <v>0</v>
      </c>
      <c r="S34" s="32">
        <f>SUM('[1]виды спорта'!S33,'[2]виды спорта'!S33)</f>
        <v>0</v>
      </c>
      <c r="T34" s="32">
        <f>SUM('[1]виды спорта'!T33,'[2]виды спорта'!T33)</f>
        <v>3</v>
      </c>
      <c r="U34" s="32">
        <f>SUM('[1]виды спорта'!U33,'[2]виды спорта'!U33)</f>
        <v>0</v>
      </c>
      <c r="V34" s="32">
        <f>SUM('[1]виды спорта'!V33,'[2]виды спорта'!V33)</f>
        <v>0</v>
      </c>
      <c r="W34" s="32">
        <f>SUM('[1]виды спорта'!W33,'[2]виды спорта'!W33)</f>
        <v>15</v>
      </c>
      <c r="X34" s="32">
        <f>SUM('[1]виды спорта'!X33,'[2]виды спорта'!X33)</f>
        <v>150</v>
      </c>
      <c r="Y34" s="32">
        <f>SUM('[1]виды спорта'!Y33,'[2]виды спорта'!Y33)</f>
        <v>150</v>
      </c>
      <c r="Z34" s="32">
        <f>SUM('[1]виды спорта'!Z33,'[2]виды спорта'!Z33)</f>
        <v>0</v>
      </c>
      <c r="AA34" s="32">
        <f>SUM('[1]виды спорта'!AA33,'[2]виды спорта'!AA33)</f>
        <v>3</v>
      </c>
      <c r="AB34" s="32">
        <f>SUM('[1]виды спорта'!AB33,'[2]виды спорта'!AB33)</f>
        <v>0</v>
      </c>
    </row>
    <row r="35" spans="1:28" ht="19.5" customHeight="1" x14ac:dyDescent="0.25">
      <c r="A35" s="30" t="s">
        <v>82</v>
      </c>
      <c r="B35" s="34" t="s">
        <v>83</v>
      </c>
      <c r="C35" s="32">
        <f>SUM('[1]виды спорта'!C34,'[2]виды спорта'!C34)</f>
        <v>1</v>
      </c>
      <c r="D35" s="32">
        <f>SUM('[1]виды спорта'!D34,'[2]виды спорта'!D34)</f>
        <v>1</v>
      </c>
      <c r="E35" s="8">
        <f t="shared" si="1"/>
        <v>4</v>
      </c>
      <c r="F35" s="7">
        <f t="shared" si="2"/>
        <v>0</v>
      </c>
      <c r="G35" s="32">
        <f>SUM('[1]виды спорта'!G34,'[2]виды спорта'!G34)</f>
        <v>0</v>
      </c>
      <c r="H35" s="32">
        <f>SUM('[1]виды спорта'!H34,'[2]виды спорта'!H34)</f>
        <v>0</v>
      </c>
      <c r="I35" s="32">
        <f>SUM('[1]виды спорта'!I34,'[2]виды спорта'!I34)</f>
        <v>2</v>
      </c>
      <c r="J35" s="32">
        <f>SUM('[1]виды спорта'!J34,'[2]виды спорта'!J34)</f>
        <v>2</v>
      </c>
      <c r="K35" s="32">
        <f>SUM('[1]виды спорта'!K34,'[2]виды спорта'!K34)</f>
        <v>0</v>
      </c>
      <c r="L35" s="32">
        <f>SUM('[1]виды спорта'!L34,'[2]виды спорта'!L34)</f>
        <v>0</v>
      </c>
      <c r="M35" s="32">
        <f>SUM('[1]виды спорта'!M34,'[2]виды спорта'!M34)</f>
        <v>0</v>
      </c>
      <c r="N35" s="32">
        <f>SUM('[1]виды спорта'!N34,'[2]виды спорта'!N34)</f>
        <v>0</v>
      </c>
      <c r="O35" s="32">
        <f>SUM('[1]виды спорта'!O34,'[2]виды спорта'!O34)</f>
        <v>2</v>
      </c>
      <c r="P35" s="32">
        <f>SUM('[1]виды спорта'!P34,'[2]виды спорта'!P34)</f>
        <v>0</v>
      </c>
      <c r="Q35" s="32">
        <f>SUM('[1]виды спорта'!Q34,'[2]виды спорта'!Q34)</f>
        <v>0</v>
      </c>
      <c r="R35" s="32">
        <f>SUM('[1]виды спорта'!R34,'[2]виды спорта'!R34)</f>
        <v>0</v>
      </c>
      <c r="S35" s="32">
        <f>SUM('[1]виды спорта'!S34,'[2]виды спорта'!S34)</f>
        <v>0</v>
      </c>
      <c r="T35" s="32">
        <f>SUM('[1]виды спорта'!T34,'[2]виды спорта'!T34)</f>
        <v>0</v>
      </c>
      <c r="U35" s="32">
        <f>SUM('[1]виды спорта'!U34,'[2]виды спорта'!U34)</f>
        <v>0</v>
      </c>
      <c r="V35" s="32">
        <f>SUM('[1]виды спорта'!V34,'[2]виды спорта'!V34)</f>
        <v>0</v>
      </c>
      <c r="W35" s="32">
        <f>SUM('[1]виды спорта'!W34,'[2]виды спорта'!W34)</f>
        <v>1</v>
      </c>
      <c r="X35" s="32">
        <f>SUM('[1]виды спорта'!X34,'[2]виды спорта'!X34)</f>
        <v>4</v>
      </c>
      <c r="Y35" s="32">
        <f>SUM('[1]виды спорта'!Y34,'[2]виды спорта'!Y34)</f>
        <v>4</v>
      </c>
      <c r="Z35" s="32">
        <f>SUM('[1]виды спорта'!Z34,'[2]виды спорта'!Z34)</f>
        <v>0</v>
      </c>
      <c r="AA35" s="32">
        <f>SUM('[1]виды спорта'!AA34,'[2]виды спорта'!AA34)</f>
        <v>0</v>
      </c>
      <c r="AB35" s="32">
        <f>SUM('[1]виды спорта'!AB34,'[2]виды спорта'!AB34)</f>
        <v>0</v>
      </c>
    </row>
    <row r="36" spans="1:28" x14ac:dyDescent="0.25">
      <c r="A36" s="30" t="s">
        <v>84</v>
      </c>
      <c r="B36" s="34" t="s">
        <v>85</v>
      </c>
      <c r="C36" s="32">
        <f>SUM('[1]виды спорта'!C35,'[2]виды спорта'!C35)</f>
        <v>0</v>
      </c>
      <c r="D36" s="32">
        <f>SUM('[1]виды спорта'!D35,'[2]виды спорта'!D35)</f>
        <v>0</v>
      </c>
      <c r="E36" s="8">
        <f t="shared" si="1"/>
        <v>0</v>
      </c>
      <c r="F36" s="7">
        <f t="shared" si="2"/>
        <v>0</v>
      </c>
      <c r="G36" s="32">
        <f>SUM('[1]виды спорта'!G35,'[2]виды спорта'!G35)</f>
        <v>0</v>
      </c>
      <c r="H36" s="32">
        <f>SUM('[1]виды спорта'!H35,'[2]виды спорта'!H35)</f>
        <v>0</v>
      </c>
      <c r="I36" s="32">
        <f>SUM('[1]виды спорта'!I35,'[2]виды спорта'!I35)</f>
        <v>0</v>
      </c>
      <c r="J36" s="32">
        <f>SUM('[1]виды спорта'!J35,'[2]виды спорта'!J35)</f>
        <v>0</v>
      </c>
      <c r="K36" s="32">
        <f>SUM('[1]виды спорта'!K35,'[2]виды спорта'!K35)</f>
        <v>0</v>
      </c>
      <c r="L36" s="32">
        <f>SUM('[1]виды спорта'!L35,'[2]виды спорта'!L35)</f>
        <v>0</v>
      </c>
      <c r="M36" s="32">
        <f>SUM('[1]виды спорта'!M35,'[2]виды спорта'!M35)</f>
        <v>0</v>
      </c>
      <c r="N36" s="32">
        <f>SUM('[1]виды спорта'!N35,'[2]виды спорта'!N35)</f>
        <v>0</v>
      </c>
      <c r="O36" s="32">
        <f>SUM('[1]виды спорта'!O35,'[2]виды спорта'!O35)</f>
        <v>0</v>
      </c>
      <c r="P36" s="32">
        <f>SUM('[1]виды спорта'!P35,'[2]виды спорта'!P35)</f>
        <v>0</v>
      </c>
      <c r="Q36" s="32">
        <f>SUM('[1]виды спорта'!Q35,'[2]виды спорта'!Q35)</f>
        <v>0</v>
      </c>
      <c r="R36" s="32">
        <f>SUM('[1]виды спорта'!R35,'[2]виды спорта'!R35)</f>
        <v>0</v>
      </c>
      <c r="S36" s="32">
        <f>SUM('[1]виды спорта'!S35,'[2]виды спорта'!S35)</f>
        <v>0</v>
      </c>
      <c r="T36" s="32">
        <f>SUM('[1]виды спорта'!T35,'[2]виды спорта'!T35)</f>
        <v>0</v>
      </c>
      <c r="U36" s="32">
        <f>SUM('[1]виды спорта'!U35,'[2]виды спорта'!U35)</f>
        <v>0</v>
      </c>
      <c r="V36" s="32">
        <f>SUM('[1]виды спорта'!V35,'[2]виды спорта'!V35)</f>
        <v>0</v>
      </c>
      <c r="W36" s="32">
        <f>SUM('[1]виды спорта'!W35,'[2]виды спорта'!W35)</f>
        <v>0</v>
      </c>
      <c r="X36" s="32">
        <f>SUM('[1]виды спорта'!X35,'[2]виды спорта'!X35)</f>
        <v>0</v>
      </c>
      <c r="Y36" s="32">
        <f>SUM('[1]виды спорта'!Y35,'[2]виды спорта'!Y35)</f>
        <v>0</v>
      </c>
      <c r="Z36" s="32">
        <f>SUM('[1]виды спорта'!Z35,'[2]виды спорта'!Z35)</f>
        <v>0</v>
      </c>
      <c r="AA36" s="32">
        <f>SUM('[1]виды спорта'!AA35,'[2]виды спорта'!AA35)</f>
        <v>0</v>
      </c>
      <c r="AB36" s="32">
        <f>SUM('[1]виды спорта'!AB35,'[2]виды спорта'!AB35)</f>
        <v>0</v>
      </c>
    </row>
    <row r="37" spans="1:28" x14ac:dyDescent="0.25">
      <c r="A37" s="30" t="s">
        <v>86</v>
      </c>
      <c r="B37" s="34" t="s">
        <v>87</v>
      </c>
      <c r="C37" s="32">
        <f>SUM('[1]виды спорта'!C36,'[2]виды спорта'!C36)</f>
        <v>0</v>
      </c>
      <c r="D37" s="32">
        <f>SUM('[1]виды спорта'!D36,'[2]виды спорта'!D36)</f>
        <v>0</v>
      </c>
      <c r="E37" s="8">
        <f t="shared" si="1"/>
        <v>0</v>
      </c>
      <c r="F37" s="7">
        <f t="shared" si="2"/>
        <v>0</v>
      </c>
      <c r="G37" s="32">
        <f>SUM('[1]виды спорта'!G36,'[2]виды спорта'!G36)</f>
        <v>0</v>
      </c>
      <c r="H37" s="32">
        <f>SUM('[1]виды спорта'!H36,'[2]виды спорта'!H36)</f>
        <v>0</v>
      </c>
      <c r="I37" s="32">
        <f>SUM('[1]виды спорта'!I36,'[2]виды спорта'!I36)</f>
        <v>0</v>
      </c>
      <c r="J37" s="32">
        <f>SUM('[1]виды спорта'!J36,'[2]виды спорта'!J36)</f>
        <v>0</v>
      </c>
      <c r="K37" s="32">
        <f>SUM('[1]виды спорта'!K36,'[2]виды спорта'!K36)</f>
        <v>0</v>
      </c>
      <c r="L37" s="32">
        <f>SUM('[1]виды спорта'!L36,'[2]виды спорта'!L36)</f>
        <v>0</v>
      </c>
      <c r="M37" s="32">
        <f>SUM('[1]виды спорта'!M36,'[2]виды спорта'!M36)</f>
        <v>0</v>
      </c>
      <c r="N37" s="32">
        <f>SUM('[1]виды спорта'!N36,'[2]виды спорта'!N36)</f>
        <v>0</v>
      </c>
      <c r="O37" s="32">
        <f>SUM('[1]виды спорта'!O36,'[2]виды спорта'!O36)</f>
        <v>0</v>
      </c>
      <c r="P37" s="32">
        <f>SUM('[1]виды спорта'!P36,'[2]виды спорта'!P36)</f>
        <v>0</v>
      </c>
      <c r="Q37" s="32">
        <f>SUM('[1]виды спорта'!Q36,'[2]виды спорта'!Q36)</f>
        <v>0</v>
      </c>
      <c r="R37" s="32">
        <f>SUM('[1]виды спорта'!R36,'[2]виды спорта'!R36)</f>
        <v>0</v>
      </c>
      <c r="S37" s="32">
        <f>SUM('[1]виды спорта'!S36,'[2]виды спорта'!S36)</f>
        <v>0</v>
      </c>
      <c r="T37" s="32">
        <f>SUM('[1]виды спорта'!T36,'[2]виды спорта'!T36)</f>
        <v>0</v>
      </c>
      <c r="U37" s="32">
        <f>SUM('[1]виды спорта'!U36,'[2]виды спорта'!U36)</f>
        <v>0</v>
      </c>
      <c r="V37" s="32">
        <f>SUM('[1]виды спорта'!V36,'[2]виды спорта'!V36)</f>
        <v>0</v>
      </c>
      <c r="W37" s="32">
        <f>SUM('[1]виды спорта'!W36,'[2]виды спорта'!W36)</f>
        <v>0</v>
      </c>
      <c r="X37" s="32">
        <f>SUM('[1]виды спорта'!X36,'[2]виды спорта'!X36)</f>
        <v>0</v>
      </c>
      <c r="Y37" s="32">
        <f>SUM('[1]виды спорта'!Y36,'[2]виды спорта'!Y36)</f>
        <v>0</v>
      </c>
      <c r="Z37" s="32">
        <f>SUM('[1]виды спорта'!Z36,'[2]виды спорта'!Z36)</f>
        <v>0</v>
      </c>
      <c r="AA37" s="32">
        <f>SUM('[1]виды спорта'!AA36,'[2]виды спорта'!AA36)</f>
        <v>0</v>
      </c>
      <c r="AB37" s="32">
        <f>SUM('[1]виды спорта'!AB36,'[2]виды спорта'!AB36)</f>
        <v>0</v>
      </c>
    </row>
    <row r="38" spans="1:28" ht="25.5" customHeight="1" x14ac:dyDescent="0.25">
      <c r="A38" s="30" t="s">
        <v>88</v>
      </c>
      <c r="B38" s="34" t="s">
        <v>89</v>
      </c>
      <c r="C38" s="32">
        <f>SUM('[1]виды спорта'!C37,'[2]виды спорта'!C37)</f>
        <v>0</v>
      </c>
      <c r="D38" s="32">
        <f>SUM('[1]виды спорта'!D37,'[2]виды спорта'!D37)</f>
        <v>0</v>
      </c>
      <c r="E38" s="8">
        <f t="shared" si="1"/>
        <v>0</v>
      </c>
      <c r="F38" s="7">
        <f t="shared" si="2"/>
        <v>0</v>
      </c>
      <c r="G38" s="32">
        <f>SUM('[1]виды спорта'!G37,'[2]виды спорта'!G37)</f>
        <v>0</v>
      </c>
      <c r="H38" s="32">
        <f>SUM('[1]виды спорта'!H37,'[2]виды спорта'!H37)</f>
        <v>0</v>
      </c>
      <c r="I38" s="32">
        <f>SUM('[1]виды спорта'!I37,'[2]виды спорта'!I37)</f>
        <v>0</v>
      </c>
      <c r="J38" s="32">
        <f>SUM('[1]виды спорта'!J37,'[2]виды спорта'!J37)</f>
        <v>0</v>
      </c>
      <c r="K38" s="32">
        <f>SUM('[1]виды спорта'!K37,'[2]виды спорта'!K37)</f>
        <v>0</v>
      </c>
      <c r="L38" s="32">
        <f>SUM('[1]виды спорта'!L37,'[2]виды спорта'!L37)</f>
        <v>0</v>
      </c>
      <c r="M38" s="32">
        <f>SUM('[1]виды спорта'!M37,'[2]виды спорта'!M37)</f>
        <v>0</v>
      </c>
      <c r="N38" s="32">
        <f>SUM('[1]виды спорта'!N37,'[2]виды спорта'!N37)</f>
        <v>0</v>
      </c>
      <c r="O38" s="32">
        <f>SUM('[1]виды спорта'!O37,'[2]виды спорта'!O37)</f>
        <v>0</v>
      </c>
      <c r="P38" s="32">
        <f>SUM('[1]виды спорта'!P37,'[2]виды спорта'!P37)</f>
        <v>0</v>
      </c>
      <c r="Q38" s="32">
        <f>SUM('[1]виды спорта'!Q37,'[2]виды спорта'!Q37)</f>
        <v>0</v>
      </c>
      <c r="R38" s="32">
        <f>SUM('[1]виды спорта'!R37,'[2]виды спорта'!R37)</f>
        <v>0</v>
      </c>
      <c r="S38" s="32">
        <f>SUM('[1]виды спорта'!S37,'[2]виды спорта'!S37)</f>
        <v>0</v>
      </c>
      <c r="T38" s="32">
        <f>SUM('[1]виды спорта'!T37,'[2]виды спорта'!T37)</f>
        <v>0</v>
      </c>
      <c r="U38" s="32">
        <f>SUM('[1]виды спорта'!U37,'[2]виды спорта'!U37)</f>
        <v>0</v>
      </c>
      <c r="V38" s="32">
        <f>SUM('[1]виды спорта'!V37,'[2]виды спорта'!V37)</f>
        <v>0</v>
      </c>
      <c r="W38" s="32">
        <f>SUM('[1]виды спорта'!W37,'[2]виды спорта'!W37)</f>
        <v>0</v>
      </c>
      <c r="X38" s="32">
        <f>SUM('[1]виды спорта'!X37,'[2]виды спорта'!X37)</f>
        <v>0</v>
      </c>
      <c r="Y38" s="32">
        <f>SUM('[1]виды спорта'!Y37,'[2]виды спорта'!Y37)</f>
        <v>0</v>
      </c>
      <c r="Z38" s="32">
        <f>SUM('[1]виды спорта'!Z37,'[2]виды спорта'!Z37)</f>
        <v>0</v>
      </c>
      <c r="AA38" s="32">
        <f>SUM('[1]виды спорта'!AA37,'[2]виды спорта'!AA37)</f>
        <v>0</v>
      </c>
      <c r="AB38" s="32">
        <f>SUM('[1]виды спорта'!AB37,'[2]виды спорта'!AB37)</f>
        <v>0</v>
      </c>
    </row>
    <row r="39" spans="1:28" ht="24" customHeight="1" x14ac:dyDescent="0.25">
      <c r="A39" s="30" t="s">
        <v>90</v>
      </c>
      <c r="B39" s="34" t="s">
        <v>91</v>
      </c>
      <c r="C39" s="32">
        <f>SUM('[1]виды спорта'!C38,'[2]виды спорта'!C38)</f>
        <v>0</v>
      </c>
      <c r="D39" s="32">
        <f>SUM('[1]виды спорта'!D38,'[2]виды спорта'!D38)</f>
        <v>0</v>
      </c>
      <c r="E39" s="8">
        <f t="shared" ref="E39:E70" si="3">SUM(G39:J39)</f>
        <v>0</v>
      </c>
      <c r="F39" s="7">
        <f t="shared" ref="F39:F70" si="4">SUM(K39:N39)</f>
        <v>0</v>
      </c>
      <c r="G39" s="32">
        <f>SUM('[1]виды спорта'!G38,'[2]виды спорта'!G38)</f>
        <v>0</v>
      </c>
      <c r="H39" s="32">
        <f>SUM('[1]виды спорта'!H38,'[2]виды спорта'!H38)</f>
        <v>0</v>
      </c>
      <c r="I39" s="32">
        <f>SUM('[1]виды спорта'!I38,'[2]виды спорта'!I38)</f>
        <v>0</v>
      </c>
      <c r="J39" s="32">
        <f>SUM('[1]виды спорта'!J38,'[2]виды спорта'!J38)</f>
        <v>0</v>
      </c>
      <c r="K39" s="32">
        <f>SUM('[1]виды спорта'!K38,'[2]виды спорта'!K38)</f>
        <v>0</v>
      </c>
      <c r="L39" s="32">
        <f>SUM('[1]виды спорта'!L38,'[2]виды спорта'!L38)</f>
        <v>0</v>
      </c>
      <c r="M39" s="32">
        <f>SUM('[1]виды спорта'!M38,'[2]виды спорта'!M38)</f>
        <v>0</v>
      </c>
      <c r="N39" s="32">
        <f>SUM('[1]виды спорта'!N38,'[2]виды спорта'!N38)</f>
        <v>0</v>
      </c>
      <c r="O39" s="32">
        <f>SUM('[1]виды спорта'!O38,'[2]виды спорта'!O38)</f>
        <v>0</v>
      </c>
      <c r="P39" s="32">
        <f>SUM('[1]виды спорта'!P38,'[2]виды спорта'!P38)</f>
        <v>0</v>
      </c>
      <c r="Q39" s="32">
        <f>SUM('[1]виды спорта'!Q38,'[2]виды спорта'!Q38)</f>
        <v>0</v>
      </c>
      <c r="R39" s="32">
        <f>SUM('[1]виды спорта'!R38,'[2]виды спорта'!R38)</f>
        <v>0</v>
      </c>
      <c r="S39" s="32">
        <f>SUM('[1]виды спорта'!S38,'[2]виды спорта'!S38)</f>
        <v>0</v>
      </c>
      <c r="T39" s="32">
        <f>SUM('[1]виды спорта'!T38,'[2]виды спорта'!T38)</f>
        <v>0</v>
      </c>
      <c r="U39" s="32">
        <f>SUM('[1]виды спорта'!U38,'[2]виды спорта'!U38)</f>
        <v>0</v>
      </c>
      <c r="V39" s="32">
        <f>SUM('[1]виды спорта'!V38,'[2]виды спорта'!V38)</f>
        <v>0</v>
      </c>
      <c r="W39" s="32">
        <f>SUM('[1]виды спорта'!W38,'[2]виды спорта'!W38)</f>
        <v>0</v>
      </c>
      <c r="X39" s="32">
        <f>SUM('[1]виды спорта'!X38,'[2]виды спорта'!X38)</f>
        <v>0</v>
      </c>
      <c r="Y39" s="32">
        <f>SUM('[1]виды спорта'!Y38,'[2]виды спорта'!Y38)</f>
        <v>0</v>
      </c>
      <c r="Z39" s="32">
        <f>SUM('[1]виды спорта'!Z38,'[2]виды спорта'!Z38)</f>
        <v>0</v>
      </c>
      <c r="AA39" s="32">
        <f>SUM('[1]виды спорта'!AA38,'[2]виды спорта'!AA38)</f>
        <v>0</v>
      </c>
      <c r="AB39" s="32">
        <f>SUM('[1]виды спорта'!AB38,'[2]виды спорта'!AB38)</f>
        <v>0</v>
      </c>
    </row>
    <row r="40" spans="1:28" ht="39" x14ac:dyDescent="0.25">
      <c r="A40" s="30" t="s">
        <v>92</v>
      </c>
      <c r="B40" s="34" t="s">
        <v>93</v>
      </c>
      <c r="C40" s="32">
        <f>SUM('[1]виды спорта'!C39,'[2]виды спорта'!C39)</f>
        <v>0</v>
      </c>
      <c r="D40" s="32">
        <f>SUM('[1]виды спорта'!D39,'[2]виды спорта'!D39)</f>
        <v>0</v>
      </c>
      <c r="E40" s="8">
        <f t="shared" si="3"/>
        <v>0</v>
      </c>
      <c r="F40" s="7">
        <f t="shared" si="4"/>
        <v>0</v>
      </c>
      <c r="G40" s="32">
        <f>SUM('[1]виды спорта'!G39,'[2]виды спорта'!G39)</f>
        <v>0</v>
      </c>
      <c r="H40" s="32">
        <f>SUM('[1]виды спорта'!H39,'[2]виды спорта'!H39)</f>
        <v>0</v>
      </c>
      <c r="I40" s="32">
        <f>SUM('[1]виды спорта'!I39,'[2]виды спорта'!I39)</f>
        <v>0</v>
      </c>
      <c r="J40" s="32">
        <f>SUM('[1]виды спорта'!J39,'[2]виды спорта'!J39)</f>
        <v>0</v>
      </c>
      <c r="K40" s="32">
        <f>SUM('[1]виды спорта'!K39,'[2]виды спорта'!K39)</f>
        <v>0</v>
      </c>
      <c r="L40" s="32">
        <f>SUM('[1]виды спорта'!L39,'[2]виды спорта'!L39)</f>
        <v>0</v>
      </c>
      <c r="M40" s="32">
        <f>SUM('[1]виды спорта'!M39,'[2]виды спорта'!M39)</f>
        <v>0</v>
      </c>
      <c r="N40" s="32">
        <f>SUM('[1]виды спорта'!N39,'[2]виды спорта'!N39)</f>
        <v>0</v>
      </c>
      <c r="O40" s="32">
        <f>SUM('[1]виды спорта'!O39,'[2]виды спорта'!O39)</f>
        <v>0</v>
      </c>
      <c r="P40" s="32">
        <f>SUM('[1]виды спорта'!P39,'[2]виды спорта'!P39)</f>
        <v>0</v>
      </c>
      <c r="Q40" s="32">
        <f>SUM('[1]виды спорта'!Q39,'[2]виды спорта'!Q39)</f>
        <v>0</v>
      </c>
      <c r="R40" s="32">
        <f>SUM('[1]виды спорта'!R39,'[2]виды спорта'!R39)</f>
        <v>0</v>
      </c>
      <c r="S40" s="32">
        <f>SUM('[1]виды спорта'!S39,'[2]виды спорта'!S39)</f>
        <v>0</v>
      </c>
      <c r="T40" s="32">
        <f>SUM('[1]виды спорта'!T39,'[2]виды спорта'!T39)</f>
        <v>0</v>
      </c>
      <c r="U40" s="32">
        <f>SUM('[1]виды спорта'!U39,'[2]виды спорта'!U39)</f>
        <v>0</v>
      </c>
      <c r="V40" s="32">
        <f>SUM('[1]виды спорта'!V39,'[2]виды спорта'!V39)</f>
        <v>0</v>
      </c>
      <c r="W40" s="32">
        <f>SUM('[1]виды спорта'!W39,'[2]виды спорта'!W39)</f>
        <v>0</v>
      </c>
      <c r="X40" s="32">
        <f>SUM('[1]виды спорта'!X39,'[2]виды спорта'!X39)</f>
        <v>0</v>
      </c>
      <c r="Y40" s="32">
        <f>SUM('[1]виды спорта'!Y39,'[2]виды спорта'!Y39)</f>
        <v>0</v>
      </c>
      <c r="Z40" s="32">
        <f>SUM('[1]виды спорта'!Z39,'[2]виды спорта'!Z39)</f>
        <v>0</v>
      </c>
      <c r="AA40" s="32">
        <f>SUM('[1]виды спорта'!AA39,'[2]виды спорта'!AA39)</f>
        <v>0</v>
      </c>
      <c r="AB40" s="32">
        <f>SUM('[1]виды спорта'!AB39,'[2]виды спорта'!AB39)</f>
        <v>0</v>
      </c>
    </row>
    <row r="41" spans="1:28" ht="17.25" customHeight="1" x14ac:dyDescent="0.25">
      <c r="A41" s="30" t="s">
        <v>94</v>
      </c>
      <c r="B41" s="34" t="s">
        <v>95</v>
      </c>
      <c r="C41" s="32">
        <f>SUM('[1]виды спорта'!C40,'[2]виды спорта'!C40)</f>
        <v>0</v>
      </c>
      <c r="D41" s="32">
        <f>SUM('[1]виды спорта'!D40,'[2]виды спорта'!D40)</f>
        <v>0</v>
      </c>
      <c r="E41" s="8">
        <f t="shared" si="3"/>
        <v>0</v>
      </c>
      <c r="F41" s="7">
        <f t="shared" si="4"/>
        <v>0</v>
      </c>
      <c r="G41" s="32">
        <f>SUM('[1]виды спорта'!G40,'[2]виды спорта'!G40)</f>
        <v>0</v>
      </c>
      <c r="H41" s="32">
        <f>SUM('[1]виды спорта'!H40,'[2]виды спорта'!H40)</f>
        <v>0</v>
      </c>
      <c r="I41" s="32">
        <f>SUM('[1]виды спорта'!I40,'[2]виды спорта'!I40)</f>
        <v>0</v>
      </c>
      <c r="J41" s="32">
        <f>SUM('[1]виды спорта'!J40,'[2]виды спорта'!J40)</f>
        <v>0</v>
      </c>
      <c r="K41" s="32">
        <f>SUM('[1]виды спорта'!K40,'[2]виды спорта'!K40)</f>
        <v>0</v>
      </c>
      <c r="L41" s="32">
        <f>SUM('[1]виды спорта'!L40,'[2]виды спорта'!L40)</f>
        <v>0</v>
      </c>
      <c r="M41" s="32">
        <f>SUM('[1]виды спорта'!M40,'[2]виды спорта'!M40)</f>
        <v>0</v>
      </c>
      <c r="N41" s="32">
        <f>SUM('[1]виды спорта'!N40,'[2]виды спорта'!N40)</f>
        <v>0</v>
      </c>
      <c r="O41" s="32">
        <f>SUM('[1]виды спорта'!O40,'[2]виды спорта'!O40)</f>
        <v>0</v>
      </c>
      <c r="P41" s="32">
        <f>SUM('[1]виды спорта'!P40,'[2]виды спорта'!P40)</f>
        <v>0</v>
      </c>
      <c r="Q41" s="32">
        <f>SUM('[1]виды спорта'!Q40,'[2]виды спорта'!Q40)</f>
        <v>0</v>
      </c>
      <c r="R41" s="32">
        <f>SUM('[1]виды спорта'!R40,'[2]виды спорта'!R40)</f>
        <v>0</v>
      </c>
      <c r="S41" s="32">
        <f>SUM('[1]виды спорта'!S40,'[2]виды спорта'!S40)</f>
        <v>0</v>
      </c>
      <c r="T41" s="32">
        <f>SUM('[1]виды спорта'!T40,'[2]виды спорта'!T40)</f>
        <v>0</v>
      </c>
      <c r="U41" s="32">
        <f>SUM('[1]виды спорта'!U40,'[2]виды спорта'!U40)</f>
        <v>0</v>
      </c>
      <c r="V41" s="32">
        <f>SUM('[1]виды спорта'!V40,'[2]виды спорта'!V40)</f>
        <v>0</v>
      </c>
      <c r="W41" s="32">
        <f>SUM('[1]виды спорта'!W40,'[2]виды спорта'!W40)</f>
        <v>0</v>
      </c>
      <c r="X41" s="32">
        <f>SUM('[1]виды спорта'!X40,'[2]виды спорта'!X40)</f>
        <v>0</v>
      </c>
      <c r="Y41" s="32">
        <f>SUM('[1]виды спорта'!Y40,'[2]виды спорта'!Y40)</f>
        <v>0</v>
      </c>
      <c r="Z41" s="32">
        <f>SUM('[1]виды спорта'!Z40,'[2]виды спорта'!Z40)</f>
        <v>0</v>
      </c>
      <c r="AA41" s="32">
        <f>SUM('[1]виды спорта'!AA40,'[2]виды спорта'!AA40)</f>
        <v>0</v>
      </c>
      <c r="AB41" s="32">
        <f>SUM('[1]виды спорта'!AB40,'[2]виды спорта'!AB40)</f>
        <v>0</v>
      </c>
    </row>
    <row r="42" spans="1:28" ht="18.75" customHeight="1" x14ac:dyDescent="0.25">
      <c r="A42" s="30" t="s">
        <v>96</v>
      </c>
      <c r="B42" s="34" t="s">
        <v>97</v>
      </c>
      <c r="C42" s="32">
        <f>SUM('[1]виды спорта'!C41,'[2]виды спорта'!C41)</f>
        <v>0</v>
      </c>
      <c r="D42" s="32">
        <f>SUM('[1]виды спорта'!D41,'[2]виды спорта'!D41)</f>
        <v>0</v>
      </c>
      <c r="E42" s="8">
        <f t="shared" si="3"/>
        <v>0</v>
      </c>
      <c r="F42" s="7">
        <f t="shared" si="4"/>
        <v>0</v>
      </c>
      <c r="G42" s="32">
        <f>SUM('[1]виды спорта'!G41,'[2]виды спорта'!G41)</f>
        <v>0</v>
      </c>
      <c r="H42" s="32">
        <f>SUM('[1]виды спорта'!H41,'[2]виды спорта'!H41)</f>
        <v>0</v>
      </c>
      <c r="I42" s="32">
        <f>SUM('[1]виды спорта'!I41,'[2]виды спорта'!I41)</f>
        <v>0</v>
      </c>
      <c r="J42" s="32">
        <f>SUM('[1]виды спорта'!J41,'[2]виды спорта'!J41)</f>
        <v>0</v>
      </c>
      <c r="K42" s="32">
        <f>SUM('[1]виды спорта'!K41,'[2]виды спорта'!K41)</f>
        <v>0</v>
      </c>
      <c r="L42" s="32">
        <f>SUM('[1]виды спорта'!L41,'[2]виды спорта'!L41)</f>
        <v>0</v>
      </c>
      <c r="M42" s="32">
        <f>SUM('[1]виды спорта'!M41,'[2]виды спорта'!M41)</f>
        <v>0</v>
      </c>
      <c r="N42" s="32">
        <f>SUM('[1]виды спорта'!N41,'[2]виды спорта'!N41)</f>
        <v>0</v>
      </c>
      <c r="O42" s="32">
        <f>SUM('[1]виды спорта'!O41,'[2]виды спорта'!O41)</f>
        <v>0</v>
      </c>
      <c r="P42" s="32">
        <f>SUM('[1]виды спорта'!P41,'[2]виды спорта'!P41)</f>
        <v>0</v>
      </c>
      <c r="Q42" s="32">
        <f>SUM('[1]виды спорта'!Q41,'[2]виды спорта'!Q41)</f>
        <v>0</v>
      </c>
      <c r="R42" s="32">
        <f>SUM('[1]виды спорта'!R41,'[2]виды спорта'!R41)</f>
        <v>0</v>
      </c>
      <c r="S42" s="32">
        <f>SUM('[1]виды спорта'!S41,'[2]виды спорта'!S41)</f>
        <v>0</v>
      </c>
      <c r="T42" s="32">
        <f>SUM('[1]виды спорта'!T41,'[2]виды спорта'!T41)</f>
        <v>0</v>
      </c>
      <c r="U42" s="32">
        <f>SUM('[1]виды спорта'!U41,'[2]виды спорта'!U41)</f>
        <v>0</v>
      </c>
      <c r="V42" s="32">
        <f>SUM('[1]виды спорта'!V41,'[2]виды спорта'!V41)</f>
        <v>0</v>
      </c>
      <c r="W42" s="32">
        <f>SUM('[1]виды спорта'!W41,'[2]виды спорта'!W41)</f>
        <v>0</v>
      </c>
      <c r="X42" s="32">
        <f>SUM('[1]виды спорта'!X41,'[2]виды спорта'!X41)</f>
        <v>0</v>
      </c>
      <c r="Y42" s="32">
        <f>SUM('[1]виды спорта'!Y41,'[2]виды спорта'!Y41)</f>
        <v>0</v>
      </c>
      <c r="Z42" s="32">
        <f>SUM('[1]виды спорта'!Z41,'[2]виды спорта'!Z41)</f>
        <v>0</v>
      </c>
      <c r="AA42" s="32">
        <f>SUM('[1]виды спорта'!AA41,'[2]виды спорта'!AA41)</f>
        <v>0</v>
      </c>
      <c r="AB42" s="32">
        <f>SUM('[1]виды спорта'!AB41,'[2]виды спорта'!AB41)</f>
        <v>0</v>
      </c>
    </row>
    <row r="43" spans="1:28" x14ac:dyDescent="0.25">
      <c r="A43" s="30" t="s">
        <v>98</v>
      </c>
      <c r="B43" s="34" t="s">
        <v>99</v>
      </c>
      <c r="C43" s="32">
        <f>SUM('[1]виды спорта'!C42,'[2]виды спорта'!C42)</f>
        <v>2</v>
      </c>
      <c r="D43" s="32">
        <f>SUM('[1]виды спорта'!D42,'[2]виды спорта'!D42)</f>
        <v>1</v>
      </c>
      <c r="E43" s="8">
        <f t="shared" si="3"/>
        <v>35</v>
      </c>
      <c r="F43" s="7">
        <f t="shared" si="4"/>
        <v>0</v>
      </c>
      <c r="G43" s="32">
        <f>SUM('[1]виды спорта'!G42,'[2]виды спорта'!G42)</f>
        <v>0</v>
      </c>
      <c r="H43" s="32">
        <f>SUM('[1]виды спорта'!H42,'[2]виды спорта'!H42)</f>
        <v>0</v>
      </c>
      <c r="I43" s="32">
        <f>SUM('[1]виды спорта'!I42,'[2]виды спорта'!I42)</f>
        <v>29</v>
      </c>
      <c r="J43" s="32">
        <f>SUM('[1]виды спорта'!J42,'[2]виды спорта'!J42)</f>
        <v>6</v>
      </c>
      <c r="K43" s="32">
        <f>SUM('[1]виды спорта'!K42,'[2]виды спорта'!K42)</f>
        <v>0</v>
      </c>
      <c r="L43" s="32">
        <f>SUM('[1]виды спорта'!L42,'[2]виды спорта'!L42)</f>
        <v>0</v>
      </c>
      <c r="M43" s="32">
        <f>SUM('[1]виды спорта'!M42,'[2]виды спорта'!M42)</f>
        <v>0</v>
      </c>
      <c r="N43" s="32">
        <f>SUM('[1]виды спорта'!N42,'[2]виды спорта'!N42)</f>
        <v>0</v>
      </c>
      <c r="O43" s="32">
        <f>SUM('[1]виды спорта'!O42,'[2]виды спорта'!O42)</f>
        <v>2</v>
      </c>
      <c r="P43" s="32">
        <f>SUM('[1]виды спорта'!P42,'[2]виды спорта'!P42)</f>
        <v>2</v>
      </c>
      <c r="Q43" s="32">
        <f>SUM('[1]виды спорта'!Q42,'[2]виды спорта'!Q42)</f>
        <v>0</v>
      </c>
      <c r="R43" s="32">
        <f>SUM('[1]виды спорта'!R42,'[2]виды спорта'!R42)</f>
        <v>0</v>
      </c>
      <c r="S43" s="32">
        <f>SUM('[1]виды спорта'!S42,'[2]виды спорта'!S42)</f>
        <v>0</v>
      </c>
      <c r="T43" s="32">
        <f>SUM('[1]виды спорта'!T42,'[2]виды спорта'!T42)</f>
        <v>0</v>
      </c>
      <c r="U43" s="32">
        <f>SUM('[1]виды спорта'!U42,'[2]виды спорта'!U42)</f>
        <v>0</v>
      </c>
      <c r="V43" s="32">
        <f>SUM('[1]виды спорта'!V42,'[2]виды спорта'!V42)</f>
        <v>0</v>
      </c>
      <c r="W43" s="32">
        <f>SUM('[1]виды спорта'!W42,'[2]виды спорта'!W42)</f>
        <v>1</v>
      </c>
      <c r="X43" s="32">
        <f>SUM('[1]виды спорта'!X42,'[2]виды спорта'!X42)</f>
        <v>6</v>
      </c>
      <c r="Y43" s="32">
        <f>SUM('[1]виды спорта'!Y42,'[2]виды спорта'!Y42)</f>
        <v>6</v>
      </c>
      <c r="Z43" s="32">
        <f>SUM('[1]виды спорта'!Z42,'[2]виды спорта'!Z42)</f>
        <v>0</v>
      </c>
      <c r="AA43" s="32">
        <f>SUM('[1]виды спорта'!AA42,'[2]виды спорта'!AA42)</f>
        <v>0</v>
      </c>
      <c r="AB43" s="32">
        <f>SUM('[1]виды спорта'!AB42,'[2]виды спорта'!AB42)</f>
        <v>0</v>
      </c>
    </row>
    <row r="44" spans="1:28" ht="16.5" customHeight="1" x14ac:dyDescent="0.25">
      <c r="A44" s="30" t="s">
        <v>100</v>
      </c>
      <c r="B44" s="34" t="s">
        <v>101</v>
      </c>
      <c r="C44" s="32">
        <f>SUM('[1]виды спорта'!C43,'[2]виды спорта'!C43)</f>
        <v>0</v>
      </c>
      <c r="D44" s="32">
        <f>SUM('[1]виды спорта'!D43,'[2]виды спорта'!D43)</f>
        <v>0</v>
      </c>
      <c r="E44" s="8">
        <f t="shared" si="3"/>
        <v>0</v>
      </c>
      <c r="F44" s="7">
        <f t="shared" si="4"/>
        <v>0</v>
      </c>
      <c r="G44" s="32">
        <f>SUM('[1]виды спорта'!G43,'[2]виды спорта'!G43)</f>
        <v>0</v>
      </c>
      <c r="H44" s="32">
        <f>SUM('[1]виды спорта'!H43,'[2]виды спорта'!H43)</f>
        <v>0</v>
      </c>
      <c r="I44" s="32">
        <f>SUM('[1]виды спорта'!I43,'[2]виды спорта'!I43)</f>
        <v>0</v>
      </c>
      <c r="J44" s="32">
        <f>SUM('[1]виды спорта'!J43,'[2]виды спорта'!J43)</f>
        <v>0</v>
      </c>
      <c r="K44" s="32">
        <f>SUM('[1]виды спорта'!K43,'[2]виды спорта'!K43)</f>
        <v>0</v>
      </c>
      <c r="L44" s="32">
        <f>SUM('[1]виды спорта'!L43,'[2]виды спорта'!L43)</f>
        <v>0</v>
      </c>
      <c r="M44" s="32">
        <f>SUM('[1]виды спорта'!M43,'[2]виды спорта'!M43)</f>
        <v>0</v>
      </c>
      <c r="N44" s="32">
        <f>SUM('[1]виды спорта'!N43,'[2]виды спорта'!N43)</f>
        <v>0</v>
      </c>
      <c r="O44" s="32">
        <f>SUM('[1]виды спорта'!O43,'[2]виды спорта'!O43)</f>
        <v>0</v>
      </c>
      <c r="P44" s="32">
        <f>SUM('[1]виды спорта'!P43,'[2]виды спорта'!P43)</f>
        <v>0</v>
      </c>
      <c r="Q44" s="32">
        <f>SUM('[1]виды спорта'!Q43,'[2]виды спорта'!Q43)</f>
        <v>0</v>
      </c>
      <c r="R44" s="32">
        <f>SUM('[1]виды спорта'!R43,'[2]виды спорта'!R43)</f>
        <v>0</v>
      </c>
      <c r="S44" s="32">
        <f>SUM('[1]виды спорта'!S43,'[2]виды спорта'!S43)</f>
        <v>0</v>
      </c>
      <c r="T44" s="32">
        <f>SUM('[1]виды спорта'!T43,'[2]виды спорта'!T43)</f>
        <v>0</v>
      </c>
      <c r="U44" s="32">
        <f>SUM('[1]виды спорта'!U43,'[2]виды спорта'!U43)</f>
        <v>0</v>
      </c>
      <c r="V44" s="32">
        <f>SUM('[1]виды спорта'!V43,'[2]виды спорта'!V43)</f>
        <v>0</v>
      </c>
      <c r="W44" s="32">
        <f>SUM('[1]виды спорта'!W43,'[2]виды спорта'!W43)</f>
        <v>0</v>
      </c>
      <c r="X44" s="32">
        <f>SUM('[1]виды спорта'!X43,'[2]виды спорта'!X43)</f>
        <v>0</v>
      </c>
      <c r="Y44" s="32">
        <f>SUM('[1]виды спорта'!Y43,'[2]виды спорта'!Y43)</f>
        <v>0</v>
      </c>
      <c r="Z44" s="32">
        <f>SUM('[1]виды спорта'!Z43,'[2]виды спорта'!Z43)</f>
        <v>0</v>
      </c>
      <c r="AA44" s="32">
        <f>SUM('[1]виды спорта'!AA43,'[2]виды спорта'!AA43)</f>
        <v>0</v>
      </c>
      <c r="AB44" s="32">
        <f>SUM('[1]виды спорта'!AB43,'[2]виды спорта'!AB43)</f>
        <v>0</v>
      </c>
    </row>
    <row r="45" spans="1:28" x14ac:dyDescent="0.25">
      <c r="A45" s="30" t="s">
        <v>102</v>
      </c>
      <c r="B45" s="34" t="s">
        <v>103</v>
      </c>
      <c r="C45" s="32">
        <f>SUM('[1]виды спорта'!C44,'[2]виды спорта'!C44)</f>
        <v>0</v>
      </c>
      <c r="D45" s="32">
        <f>SUM('[1]виды спорта'!D44,'[2]виды спорта'!D44)</f>
        <v>0</v>
      </c>
      <c r="E45" s="8">
        <f t="shared" si="3"/>
        <v>0</v>
      </c>
      <c r="F45" s="7">
        <f t="shared" si="4"/>
        <v>0</v>
      </c>
      <c r="G45" s="32">
        <f>SUM('[1]виды спорта'!G44,'[2]виды спорта'!G44)</f>
        <v>0</v>
      </c>
      <c r="H45" s="32">
        <f>SUM('[1]виды спорта'!H44,'[2]виды спорта'!H44)</f>
        <v>0</v>
      </c>
      <c r="I45" s="32">
        <f>SUM('[1]виды спорта'!I44,'[2]виды спорта'!I44)</f>
        <v>0</v>
      </c>
      <c r="J45" s="32">
        <f>SUM('[1]виды спорта'!J44,'[2]виды спорта'!J44)</f>
        <v>0</v>
      </c>
      <c r="K45" s="32">
        <f>SUM('[1]виды спорта'!K44,'[2]виды спорта'!K44)</f>
        <v>0</v>
      </c>
      <c r="L45" s="32">
        <f>SUM('[1]виды спорта'!L44,'[2]виды спорта'!L44)</f>
        <v>0</v>
      </c>
      <c r="M45" s="32">
        <f>SUM('[1]виды спорта'!M44,'[2]виды спорта'!M44)</f>
        <v>0</v>
      </c>
      <c r="N45" s="32">
        <f>SUM('[1]виды спорта'!N44,'[2]виды спорта'!N44)</f>
        <v>0</v>
      </c>
      <c r="O45" s="32">
        <f>SUM('[1]виды спорта'!O44,'[2]виды спорта'!O44)</f>
        <v>0</v>
      </c>
      <c r="P45" s="32">
        <f>SUM('[1]виды спорта'!P44,'[2]виды спорта'!P44)</f>
        <v>0</v>
      </c>
      <c r="Q45" s="32">
        <f>SUM('[1]виды спорта'!Q44,'[2]виды спорта'!Q44)</f>
        <v>0</v>
      </c>
      <c r="R45" s="32">
        <f>SUM('[1]виды спорта'!R44,'[2]виды спорта'!R44)</f>
        <v>0</v>
      </c>
      <c r="S45" s="32">
        <f>SUM('[1]виды спорта'!S44,'[2]виды спорта'!S44)</f>
        <v>0</v>
      </c>
      <c r="T45" s="32">
        <f>SUM('[1]виды спорта'!T44,'[2]виды спорта'!T44)</f>
        <v>0</v>
      </c>
      <c r="U45" s="32">
        <f>SUM('[1]виды спорта'!U44,'[2]виды спорта'!U44)</f>
        <v>0</v>
      </c>
      <c r="V45" s="32">
        <f>SUM('[1]виды спорта'!V44,'[2]виды спорта'!V44)</f>
        <v>0</v>
      </c>
      <c r="W45" s="32">
        <f>SUM('[1]виды спорта'!W44,'[2]виды спорта'!W44)</f>
        <v>0</v>
      </c>
      <c r="X45" s="32">
        <f>SUM('[1]виды спорта'!X44,'[2]виды спорта'!X44)</f>
        <v>0</v>
      </c>
      <c r="Y45" s="32">
        <f>SUM('[1]виды спорта'!Y44,'[2]виды спорта'!Y44)</f>
        <v>0</v>
      </c>
      <c r="Z45" s="32">
        <f>SUM('[1]виды спорта'!Z44,'[2]виды спорта'!Z44)</f>
        <v>0</v>
      </c>
      <c r="AA45" s="32">
        <f>SUM('[1]виды спорта'!AA44,'[2]виды спорта'!AA44)</f>
        <v>0</v>
      </c>
      <c r="AB45" s="32">
        <f>SUM('[1]виды спорта'!AB44,'[2]виды спорта'!AB44)</f>
        <v>0</v>
      </c>
    </row>
    <row r="46" spans="1:28" ht="15" customHeight="1" x14ac:dyDescent="0.25">
      <c r="A46" s="30" t="s">
        <v>104</v>
      </c>
      <c r="B46" s="34" t="s">
        <v>105</v>
      </c>
      <c r="C46" s="32">
        <f>SUM('[1]виды спорта'!C45,'[2]виды спорта'!C45)</f>
        <v>0</v>
      </c>
      <c r="D46" s="32">
        <f>SUM('[1]виды спорта'!D45,'[2]виды спорта'!D45)</f>
        <v>0</v>
      </c>
      <c r="E46" s="8">
        <f t="shared" si="3"/>
        <v>0</v>
      </c>
      <c r="F46" s="7">
        <f t="shared" si="4"/>
        <v>0</v>
      </c>
      <c r="G46" s="32">
        <f>SUM('[1]виды спорта'!G45,'[2]виды спорта'!G45)</f>
        <v>0</v>
      </c>
      <c r="H46" s="32">
        <f>SUM('[1]виды спорта'!H45,'[2]виды спорта'!H45)</f>
        <v>0</v>
      </c>
      <c r="I46" s="32">
        <f>SUM('[1]виды спорта'!I45,'[2]виды спорта'!I45)</f>
        <v>0</v>
      </c>
      <c r="J46" s="32">
        <f>SUM('[1]виды спорта'!J45,'[2]виды спорта'!J45)</f>
        <v>0</v>
      </c>
      <c r="K46" s="32">
        <f>SUM('[1]виды спорта'!K45,'[2]виды спорта'!K45)</f>
        <v>0</v>
      </c>
      <c r="L46" s="32">
        <f>SUM('[1]виды спорта'!L45,'[2]виды спорта'!L45)</f>
        <v>0</v>
      </c>
      <c r="M46" s="32">
        <f>SUM('[1]виды спорта'!M45,'[2]виды спорта'!M45)</f>
        <v>0</v>
      </c>
      <c r="N46" s="32">
        <f>SUM('[1]виды спорта'!N45,'[2]виды спорта'!N45)</f>
        <v>0</v>
      </c>
      <c r="O46" s="32">
        <f>SUM('[1]виды спорта'!O45,'[2]виды спорта'!O45)</f>
        <v>0</v>
      </c>
      <c r="P46" s="32">
        <f>SUM('[1]виды спорта'!P45,'[2]виды спорта'!P45)</f>
        <v>0</v>
      </c>
      <c r="Q46" s="32">
        <f>SUM('[1]виды спорта'!Q45,'[2]виды спорта'!Q45)</f>
        <v>0</v>
      </c>
      <c r="R46" s="32">
        <f>SUM('[1]виды спорта'!R45,'[2]виды спорта'!R45)</f>
        <v>0</v>
      </c>
      <c r="S46" s="32">
        <f>SUM('[1]виды спорта'!S45,'[2]виды спорта'!S45)</f>
        <v>0</v>
      </c>
      <c r="T46" s="32">
        <f>SUM('[1]виды спорта'!T45,'[2]виды спорта'!T45)</f>
        <v>0</v>
      </c>
      <c r="U46" s="32">
        <f>SUM('[1]виды спорта'!U45,'[2]виды спорта'!U45)</f>
        <v>0</v>
      </c>
      <c r="V46" s="32">
        <f>SUM('[1]виды спорта'!V45,'[2]виды спорта'!V45)</f>
        <v>0</v>
      </c>
      <c r="W46" s="32">
        <f>SUM('[1]виды спорта'!W45,'[2]виды спорта'!W45)</f>
        <v>0</v>
      </c>
      <c r="X46" s="32">
        <f>SUM('[1]виды спорта'!X45,'[2]виды спорта'!X45)</f>
        <v>0</v>
      </c>
      <c r="Y46" s="32">
        <f>SUM('[1]виды спорта'!Y45,'[2]виды спорта'!Y45)</f>
        <v>0</v>
      </c>
      <c r="Z46" s="32">
        <f>SUM('[1]виды спорта'!Z45,'[2]виды спорта'!Z45)</f>
        <v>0</v>
      </c>
      <c r="AA46" s="32">
        <f>SUM('[1]виды спорта'!AA45,'[2]виды спорта'!AA45)</f>
        <v>0</v>
      </c>
      <c r="AB46" s="32">
        <f>SUM('[1]виды спорта'!AB45,'[2]виды спорта'!AB45)</f>
        <v>0</v>
      </c>
    </row>
    <row r="47" spans="1:28" x14ac:dyDescent="0.25">
      <c r="A47" s="30" t="s">
        <v>106</v>
      </c>
      <c r="B47" s="34" t="s">
        <v>107</v>
      </c>
      <c r="C47" s="32">
        <f>SUM('[1]виды спорта'!C46,'[2]виды спорта'!C46)</f>
        <v>0</v>
      </c>
      <c r="D47" s="32">
        <f>SUM('[1]виды спорта'!D46,'[2]виды спорта'!D46)</f>
        <v>0</v>
      </c>
      <c r="E47" s="8">
        <f t="shared" si="3"/>
        <v>0</v>
      </c>
      <c r="F47" s="7">
        <f t="shared" si="4"/>
        <v>0</v>
      </c>
      <c r="G47" s="32">
        <f>SUM('[1]виды спорта'!G46,'[2]виды спорта'!G46)</f>
        <v>0</v>
      </c>
      <c r="H47" s="32">
        <f>SUM('[1]виды спорта'!H46,'[2]виды спорта'!H46)</f>
        <v>0</v>
      </c>
      <c r="I47" s="32">
        <f>SUM('[1]виды спорта'!I46,'[2]виды спорта'!I46)</f>
        <v>0</v>
      </c>
      <c r="J47" s="32">
        <f>SUM('[1]виды спорта'!J46,'[2]виды спорта'!J46)</f>
        <v>0</v>
      </c>
      <c r="K47" s="32">
        <f>SUM('[1]виды спорта'!K46,'[2]виды спорта'!K46)</f>
        <v>0</v>
      </c>
      <c r="L47" s="32">
        <f>SUM('[1]виды спорта'!L46,'[2]виды спорта'!L46)</f>
        <v>0</v>
      </c>
      <c r="M47" s="32">
        <f>SUM('[1]виды спорта'!M46,'[2]виды спорта'!M46)</f>
        <v>0</v>
      </c>
      <c r="N47" s="32">
        <f>SUM('[1]виды спорта'!N46,'[2]виды спорта'!N46)</f>
        <v>0</v>
      </c>
      <c r="O47" s="32">
        <f>SUM('[1]виды спорта'!O46,'[2]виды спорта'!O46)</f>
        <v>0</v>
      </c>
      <c r="P47" s="32">
        <f>SUM('[1]виды спорта'!P46,'[2]виды спорта'!P46)</f>
        <v>0</v>
      </c>
      <c r="Q47" s="32">
        <f>SUM('[1]виды спорта'!Q46,'[2]виды спорта'!Q46)</f>
        <v>0</v>
      </c>
      <c r="R47" s="32">
        <f>SUM('[1]виды спорта'!R46,'[2]виды спорта'!R46)</f>
        <v>0</v>
      </c>
      <c r="S47" s="32">
        <f>SUM('[1]виды спорта'!S46,'[2]виды спорта'!S46)</f>
        <v>0</v>
      </c>
      <c r="T47" s="32">
        <f>SUM('[1]виды спорта'!T46,'[2]виды спорта'!T46)</f>
        <v>0</v>
      </c>
      <c r="U47" s="32">
        <f>SUM('[1]виды спорта'!U46,'[2]виды спорта'!U46)</f>
        <v>0</v>
      </c>
      <c r="V47" s="32">
        <f>SUM('[1]виды спорта'!V46,'[2]виды спорта'!V46)</f>
        <v>0</v>
      </c>
      <c r="W47" s="32">
        <f>SUM('[1]виды спорта'!W46,'[2]виды спорта'!W46)</f>
        <v>0</v>
      </c>
      <c r="X47" s="32">
        <f>SUM('[1]виды спорта'!X46,'[2]виды спорта'!X46)</f>
        <v>0</v>
      </c>
      <c r="Y47" s="32">
        <f>SUM('[1]виды спорта'!Y46,'[2]виды спорта'!Y46)</f>
        <v>0</v>
      </c>
      <c r="Z47" s="32">
        <f>SUM('[1]виды спорта'!Z46,'[2]виды спорта'!Z46)</f>
        <v>0</v>
      </c>
      <c r="AA47" s="32">
        <f>SUM('[1]виды спорта'!AA46,'[2]виды спорта'!AA46)</f>
        <v>0</v>
      </c>
      <c r="AB47" s="32">
        <f>SUM('[1]виды спорта'!AB46,'[2]виды спорта'!AB46)</f>
        <v>0</v>
      </c>
    </row>
    <row r="48" spans="1:28" x14ac:dyDescent="0.25">
      <c r="A48" s="30" t="s">
        <v>108</v>
      </c>
      <c r="B48" s="34" t="s">
        <v>109</v>
      </c>
      <c r="C48" s="32">
        <f>SUM('[1]виды спорта'!C47,'[2]виды спорта'!C47)</f>
        <v>1</v>
      </c>
      <c r="D48" s="32">
        <f>SUM('[1]виды спорта'!D47,'[2]виды спорта'!D47)</f>
        <v>0</v>
      </c>
      <c r="E48" s="8">
        <f t="shared" si="3"/>
        <v>15</v>
      </c>
      <c r="F48" s="7">
        <f t="shared" si="4"/>
        <v>0</v>
      </c>
      <c r="G48" s="32">
        <f>SUM('[1]виды спорта'!G47,'[2]виды спорта'!G47)</f>
        <v>0</v>
      </c>
      <c r="H48" s="32">
        <f>SUM('[1]виды спорта'!H47,'[2]виды спорта'!H47)</f>
        <v>11</v>
      </c>
      <c r="I48" s="32">
        <f>SUM('[1]виды спорта'!I47,'[2]виды спорта'!I47)</f>
        <v>4</v>
      </c>
      <c r="J48" s="32">
        <f>SUM('[1]виды спорта'!J47,'[2]виды спорта'!J47)</f>
        <v>0</v>
      </c>
      <c r="K48" s="32">
        <f>SUM('[1]виды спорта'!K47,'[2]виды спорта'!K47)</f>
        <v>0</v>
      </c>
      <c r="L48" s="32">
        <f>SUM('[1]виды спорта'!L47,'[2]виды спорта'!L47)</f>
        <v>0</v>
      </c>
      <c r="M48" s="32">
        <f>SUM('[1]виды спорта'!M47,'[2]виды спорта'!M47)</f>
        <v>0</v>
      </c>
      <c r="N48" s="32">
        <f>SUM('[1]виды спорта'!N47,'[2]виды спорта'!N47)</f>
        <v>0</v>
      </c>
      <c r="O48" s="32">
        <f>SUM('[1]виды спорта'!O47,'[2]виды спорта'!O47)</f>
        <v>3</v>
      </c>
      <c r="P48" s="32">
        <f>SUM('[1]виды спорта'!P47,'[2]виды спорта'!P47)</f>
        <v>0</v>
      </c>
      <c r="Q48" s="32">
        <f>SUM('[1]виды спорта'!Q47,'[2]виды спорта'!Q47)</f>
        <v>0</v>
      </c>
      <c r="R48" s="32">
        <f>SUM('[1]виды спорта'!R47,'[2]виды спорта'!R47)</f>
        <v>1</v>
      </c>
      <c r="S48" s="32">
        <f>SUM('[1]виды спорта'!S47,'[2]виды спорта'!S47)</f>
        <v>0</v>
      </c>
      <c r="T48" s="32">
        <f>SUM('[1]виды спорта'!T47,'[2]виды спорта'!T47)</f>
        <v>3</v>
      </c>
      <c r="U48" s="32">
        <f>SUM('[1]виды спорта'!U47,'[2]виды спорта'!U47)</f>
        <v>0</v>
      </c>
      <c r="V48" s="32">
        <f>SUM('[1]виды спорта'!V47,'[2]виды спорта'!V47)</f>
        <v>0</v>
      </c>
      <c r="W48" s="32">
        <f>SUM('[1]виды спорта'!W47,'[2]виды спорта'!W47)</f>
        <v>0</v>
      </c>
      <c r="X48" s="32">
        <f>SUM('[1]виды спорта'!X47,'[2]виды спорта'!X47)</f>
        <v>0</v>
      </c>
      <c r="Y48" s="32">
        <f>SUM('[1]виды спорта'!Y47,'[2]виды спорта'!Y47)</f>
        <v>0</v>
      </c>
      <c r="Z48" s="32">
        <f>SUM('[1]виды спорта'!Z47,'[2]виды спорта'!Z47)</f>
        <v>0</v>
      </c>
      <c r="AA48" s="32">
        <f>SUM('[1]виды спорта'!AA47,'[2]виды спорта'!AA47)</f>
        <v>0</v>
      </c>
      <c r="AB48" s="32">
        <f>SUM('[1]виды спорта'!AB47,'[2]виды спорта'!AB47)</f>
        <v>0</v>
      </c>
    </row>
    <row r="49" spans="1:28" x14ac:dyDescent="0.25">
      <c r="A49" s="30" t="s">
        <v>110</v>
      </c>
      <c r="B49" s="34" t="s">
        <v>111</v>
      </c>
      <c r="C49" s="32">
        <f>SUM('[1]виды спорта'!C48,'[2]виды спорта'!C48)</f>
        <v>0</v>
      </c>
      <c r="D49" s="32">
        <f>SUM('[1]виды спорта'!D48,'[2]виды спорта'!D48)</f>
        <v>0</v>
      </c>
      <c r="E49" s="8">
        <f t="shared" si="3"/>
        <v>0</v>
      </c>
      <c r="F49" s="7">
        <f t="shared" si="4"/>
        <v>0</v>
      </c>
      <c r="G49" s="32">
        <f>SUM('[1]виды спорта'!G48,'[2]виды спорта'!G48)</f>
        <v>0</v>
      </c>
      <c r="H49" s="32">
        <f>SUM('[1]виды спорта'!H48,'[2]виды спорта'!H48)</f>
        <v>0</v>
      </c>
      <c r="I49" s="32">
        <f>SUM('[1]виды спорта'!I48,'[2]виды спорта'!I48)</f>
        <v>0</v>
      </c>
      <c r="J49" s="32">
        <f>SUM('[1]виды спорта'!J48,'[2]виды спорта'!J48)</f>
        <v>0</v>
      </c>
      <c r="K49" s="32">
        <f>SUM('[1]виды спорта'!K48,'[2]виды спорта'!K48)</f>
        <v>0</v>
      </c>
      <c r="L49" s="32">
        <f>SUM('[1]виды спорта'!L48,'[2]виды спорта'!L48)</f>
        <v>0</v>
      </c>
      <c r="M49" s="32">
        <f>SUM('[1]виды спорта'!M48,'[2]виды спорта'!M48)</f>
        <v>0</v>
      </c>
      <c r="N49" s="32">
        <f>SUM('[1]виды спорта'!N48,'[2]виды спорта'!N48)</f>
        <v>0</v>
      </c>
      <c r="O49" s="32">
        <f>SUM('[1]виды спорта'!O48,'[2]виды спорта'!O48)</f>
        <v>0</v>
      </c>
      <c r="P49" s="32">
        <f>SUM('[1]виды спорта'!P48,'[2]виды спорта'!P48)</f>
        <v>0</v>
      </c>
      <c r="Q49" s="32">
        <f>SUM('[1]виды спорта'!Q48,'[2]виды спорта'!Q48)</f>
        <v>0</v>
      </c>
      <c r="R49" s="32">
        <f>SUM('[1]виды спорта'!R48,'[2]виды спорта'!R48)</f>
        <v>0</v>
      </c>
      <c r="S49" s="32">
        <f>SUM('[1]виды спорта'!S48,'[2]виды спорта'!S48)</f>
        <v>0</v>
      </c>
      <c r="T49" s="32">
        <f>SUM('[1]виды спорта'!T48,'[2]виды спорта'!T48)</f>
        <v>0</v>
      </c>
      <c r="U49" s="32">
        <f>SUM('[1]виды спорта'!U48,'[2]виды спорта'!U48)</f>
        <v>0</v>
      </c>
      <c r="V49" s="32">
        <f>SUM('[1]виды спорта'!V48,'[2]виды спорта'!V48)</f>
        <v>0</v>
      </c>
      <c r="W49" s="32">
        <f>SUM('[1]виды спорта'!W48,'[2]виды спорта'!W48)</f>
        <v>0</v>
      </c>
      <c r="X49" s="32">
        <f>SUM('[1]виды спорта'!X48,'[2]виды спорта'!X48)</f>
        <v>0</v>
      </c>
      <c r="Y49" s="32">
        <f>SUM('[1]виды спорта'!Y48,'[2]виды спорта'!Y48)</f>
        <v>0</v>
      </c>
      <c r="Z49" s="32">
        <f>SUM('[1]виды спорта'!Z48,'[2]виды спорта'!Z48)</f>
        <v>0</v>
      </c>
      <c r="AA49" s="32">
        <f>SUM('[1]виды спорта'!AA48,'[2]виды спорта'!AA48)</f>
        <v>0</v>
      </c>
      <c r="AB49" s="32">
        <f>SUM('[1]виды спорта'!AB48,'[2]виды спорта'!AB48)</f>
        <v>0</v>
      </c>
    </row>
    <row r="50" spans="1:28" x14ac:dyDescent="0.25">
      <c r="A50" s="30" t="s">
        <v>112</v>
      </c>
      <c r="B50" s="34" t="s">
        <v>113</v>
      </c>
      <c r="C50" s="32">
        <f>SUM('[1]виды спорта'!C49,'[2]виды спорта'!C49)</f>
        <v>0</v>
      </c>
      <c r="D50" s="32">
        <f>SUM('[1]виды спорта'!D49,'[2]виды спорта'!D49)</f>
        <v>0</v>
      </c>
      <c r="E50" s="8">
        <f t="shared" si="3"/>
        <v>0</v>
      </c>
      <c r="F50" s="7">
        <f t="shared" si="4"/>
        <v>0</v>
      </c>
      <c r="G50" s="32">
        <f>SUM('[1]виды спорта'!G49,'[2]виды спорта'!G49)</f>
        <v>0</v>
      </c>
      <c r="H50" s="32">
        <f>SUM('[1]виды спорта'!H49,'[2]виды спорта'!H49)</f>
        <v>0</v>
      </c>
      <c r="I50" s="32">
        <f>SUM('[1]виды спорта'!I49,'[2]виды спорта'!I49)</f>
        <v>0</v>
      </c>
      <c r="J50" s="32">
        <f>SUM('[1]виды спорта'!J49,'[2]виды спорта'!J49)</f>
        <v>0</v>
      </c>
      <c r="K50" s="32">
        <f>SUM('[1]виды спорта'!K49,'[2]виды спорта'!K49)</f>
        <v>0</v>
      </c>
      <c r="L50" s="32">
        <f>SUM('[1]виды спорта'!L49,'[2]виды спорта'!L49)</f>
        <v>0</v>
      </c>
      <c r="M50" s="32">
        <f>SUM('[1]виды спорта'!M49,'[2]виды спорта'!M49)</f>
        <v>0</v>
      </c>
      <c r="N50" s="32">
        <f>SUM('[1]виды спорта'!N49,'[2]виды спорта'!N49)</f>
        <v>0</v>
      </c>
      <c r="O50" s="32">
        <f>SUM('[1]виды спорта'!O49,'[2]виды спорта'!O49)</f>
        <v>0</v>
      </c>
      <c r="P50" s="32">
        <f>SUM('[1]виды спорта'!P49,'[2]виды спорта'!P49)</f>
        <v>0</v>
      </c>
      <c r="Q50" s="32">
        <f>SUM('[1]виды спорта'!Q49,'[2]виды спорта'!Q49)</f>
        <v>0</v>
      </c>
      <c r="R50" s="32">
        <f>SUM('[1]виды спорта'!R49,'[2]виды спорта'!R49)</f>
        <v>0</v>
      </c>
      <c r="S50" s="32">
        <f>SUM('[1]виды спорта'!S49,'[2]виды спорта'!S49)</f>
        <v>0</v>
      </c>
      <c r="T50" s="32">
        <f>SUM('[1]виды спорта'!T49,'[2]виды спорта'!T49)</f>
        <v>0</v>
      </c>
      <c r="U50" s="32">
        <f>SUM('[1]виды спорта'!U49,'[2]виды спорта'!U49)</f>
        <v>0</v>
      </c>
      <c r="V50" s="32">
        <f>SUM('[1]виды спорта'!V49,'[2]виды спорта'!V49)</f>
        <v>0</v>
      </c>
      <c r="W50" s="32">
        <f>SUM('[1]виды спорта'!W49,'[2]виды спорта'!W49)</f>
        <v>0</v>
      </c>
      <c r="X50" s="32">
        <f>SUM('[1]виды спорта'!X49,'[2]виды спорта'!X49)</f>
        <v>0</v>
      </c>
      <c r="Y50" s="32">
        <f>SUM('[1]виды спорта'!Y49,'[2]виды спорта'!Y49)</f>
        <v>0</v>
      </c>
      <c r="Z50" s="32">
        <f>SUM('[1]виды спорта'!Z49,'[2]виды спорта'!Z49)</f>
        <v>0</v>
      </c>
      <c r="AA50" s="32">
        <f>SUM('[1]виды спорта'!AA49,'[2]виды спорта'!AA49)</f>
        <v>0</v>
      </c>
      <c r="AB50" s="32">
        <f>SUM('[1]виды спорта'!AB49,'[2]виды спорта'!AB49)</f>
        <v>0</v>
      </c>
    </row>
    <row r="51" spans="1:28" ht="18" customHeight="1" x14ac:dyDescent="0.25">
      <c r="A51" s="30" t="s">
        <v>114</v>
      </c>
      <c r="B51" s="34" t="s">
        <v>115</v>
      </c>
      <c r="C51" s="32">
        <f>SUM('[1]виды спорта'!C50,'[2]виды спорта'!C50)</f>
        <v>0</v>
      </c>
      <c r="D51" s="32">
        <f>SUM('[1]виды спорта'!D50,'[2]виды спорта'!D50)</f>
        <v>0</v>
      </c>
      <c r="E51" s="8">
        <f t="shared" si="3"/>
        <v>0</v>
      </c>
      <c r="F51" s="7">
        <f t="shared" si="4"/>
        <v>0</v>
      </c>
      <c r="G51" s="32">
        <f>SUM('[1]виды спорта'!G50,'[2]виды спорта'!G50)</f>
        <v>0</v>
      </c>
      <c r="H51" s="32">
        <f>SUM('[1]виды спорта'!H50,'[2]виды спорта'!H50)</f>
        <v>0</v>
      </c>
      <c r="I51" s="32">
        <f>SUM('[1]виды спорта'!I50,'[2]виды спорта'!I50)</f>
        <v>0</v>
      </c>
      <c r="J51" s="32">
        <f>SUM('[1]виды спорта'!J50,'[2]виды спорта'!J50)</f>
        <v>0</v>
      </c>
      <c r="K51" s="32">
        <f>SUM('[1]виды спорта'!K50,'[2]виды спорта'!K50)</f>
        <v>0</v>
      </c>
      <c r="L51" s="32">
        <f>SUM('[1]виды спорта'!L50,'[2]виды спорта'!L50)</f>
        <v>0</v>
      </c>
      <c r="M51" s="32">
        <f>SUM('[1]виды спорта'!M50,'[2]виды спорта'!M50)</f>
        <v>0</v>
      </c>
      <c r="N51" s="32">
        <f>SUM('[1]виды спорта'!N50,'[2]виды спорта'!N50)</f>
        <v>0</v>
      </c>
      <c r="O51" s="32">
        <f>SUM('[1]виды спорта'!O50,'[2]виды спорта'!O50)</f>
        <v>0</v>
      </c>
      <c r="P51" s="32">
        <f>SUM('[1]виды спорта'!P50,'[2]виды спорта'!P50)</f>
        <v>0</v>
      </c>
      <c r="Q51" s="32">
        <f>SUM('[1]виды спорта'!Q50,'[2]виды спорта'!Q50)</f>
        <v>0</v>
      </c>
      <c r="R51" s="32">
        <f>SUM('[1]виды спорта'!R50,'[2]виды спорта'!R50)</f>
        <v>0</v>
      </c>
      <c r="S51" s="32">
        <f>SUM('[1]виды спорта'!S50,'[2]виды спорта'!S50)</f>
        <v>0</v>
      </c>
      <c r="T51" s="32">
        <f>SUM('[1]виды спорта'!T50,'[2]виды спорта'!T50)</f>
        <v>0</v>
      </c>
      <c r="U51" s="32">
        <f>SUM('[1]виды спорта'!U50,'[2]виды спорта'!U50)</f>
        <v>0</v>
      </c>
      <c r="V51" s="32">
        <f>SUM('[1]виды спорта'!V50,'[2]виды спорта'!V50)</f>
        <v>0</v>
      </c>
      <c r="W51" s="32">
        <f>SUM('[1]виды спорта'!W50,'[2]виды спорта'!W50)</f>
        <v>0</v>
      </c>
      <c r="X51" s="32">
        <f>SUM('[1]виды спорта'!X50,'[2]виды спорта'!X50)</f>
        <v>0</v>
      </c>
      <c r="Y51" s="32">
        <f>SUM('[1]виды спорта'!Y50,'[2]виды спорта'!Y50)</f>
        <v>0</v>
      </c>
      <c r="Z51" s="32">
        <f>SUM('[1]виды спорта'!Z50,'[2]виды спорта'!Z50)</f>
        <v>0</v>
      </c>
      <c r="AA51" s="32">
        <f>SUM('[1]виды спорта'!AA50,'[2]виды спорта'!AA50)</f>
        <v>0</v>
      </c>
      <c r="AB51" s="32">
        <f>SUM('[1]виды спорта'!AB50,'[2]виды спорта'!AB50)</f>
        <v>0</v>
      </c>
    </row>
    <row r="52" spans="1:28" ht="26.25" customHeight="1" x14ac:dyDescent="0.25">
      <c r="A52" s="30" t="s">
        <v>116</v>
      </c>
      <c r="B52" s="34" t="s">
        <v>117</v>
      </c>
      <c r="C52" s="32">
        <f>SUM('[1]виды спорта'!C51,'[2]виды спорта'!C51)</f>
        <v>0</v>
      </c>
      <c r="D52" s="32">
        <f>SUM('[1]виды спорта'!D51,'[2]виды спорта'!D51)</f>
        <v>0</v>
      </c>
      <c r="E52" s="8">
        <f t="shared" si="3"/>
        <v>0</v>
      </c>
      <c r="F52" s="7">
        <f t="shared" si="4"/>
        <v>0</v>
      </c>
      <c r="G52" s="32">
        <f>SUM('[1]виды спорта'!G51,'[2]виды спорта'!G51)</f>
        <v>0</v>
      </c>
      <c r="H52" s="32">
        <f>SUM('[1]виды спорта'!H51,'[2]виды спорта'!H51)</f>
        <v>0</v>
      </c>
      <c r="I52" s="32">
        <f>SUM('[1]виды спорта'!I51,'[2]виды спорта'!I51)</f>
        <v>0</v>
      </c>
      <c r="J52" s="32">
        <f>SUM('[1]виды спорта'!J51,'[2]виды спорта'!J51)</f>
        <v>0</v>
      </c>
      <c r="K52" s="32">
        <f>SUM('[1]виды спорта'!K51,'[2]виды спорта'!K51)</f>
        <v>0</v>
      </c>
      <c r="L52" s="32">
        <f>SUM('[1]виды спорта'!L51,'[2]виды спорта'!L51)</f>
        <v>0</v>
      </c>
      <c r="M52" s="32">
        <f>SUM('[1]виды спорта'!M51,'[2]виды спорта'!M51)</f>
        <v>0</v>
      </c>
      <c r="N52" s="32">
        <f>SUM('[1]виды спорта'!N51,'[2]виды спорта'!N51)</f>
        <v>0</v>
      </c>
      <c r="O52" s="32">
        <f>SUM('[1]виды спорта'!O51,'[2]виды спорта'!O51)</f>
        <v>0</v>
      </c>
      <c r="P52" s="32">
        <f>SUM('[1]виды спорта'!P51,'[2]виды спорта'!P51)</f>
        <v>0</v>
      </c>
      <c r="Q52" s="32">
        <f>SUM('[1]виды спорта'!Q51,'[2]виды спорта'!Q51)</f>
        <v>0</v>
      </c>
      <c r="R52" s="32">
        <f>SUM('[1]виды спорта'!R51,'[2]виды спорта'!R51)</f>
        <v>0</v>
      </c>
      <c r="S52" s="32">
        <f>SUM('[1]виды спорта'!S51,'[2]виды спорта'!S51)</f>
        <v>0</v>
      </c>
      <c r="T52" s="32">
        <f>SUM('[1]виды спорта'!T51,'[2]виды спорта'!T51)</f>
        <v>0</v>
      </c>
      <c r="U52" s="32">
        <f>SUM('[1]виды спорта'!U51,'[2]виды спорта'!U51)</f>
        <v>0</v>
      </c>
      <c r="V52" s="32">
        <f>SUM('[1]виды спорта'!V51,'[2]виды спорта'!V51)</f>
        <v>0</v>
      </c>
      <c r="W52" s="32">
        <f>SUM('[1]виды спорта'!W51,'[2]виды спорта'!W51)</f>
        <v>0</v>
      </c>
      <c r="X52" s="32">
        <f>SUM('[1]виды спорта'!X51,'[2]виды спорта'!X51)</f>
        <v>0</v>
      </c>
      <c r="Y52" s="32">
        <f>SUM('[1]виды спорта'!Y51,'[2]виды спорта'!Y51)</f>
        <v>0</v>
      </c>
      <c r="Z52" s="32">
        <f>SUM('[1]виды спорта'!Z51,'[2]виды спорта'!Z51)</f>
        <v>0</v>
      </c>
      <c r="AA52" s="32">
        <f>SUM('[1]виды спорта'!AA51,'[2]виды спорта'!AA51)</f>
        <v>0</v>
      </c>
      <c r="AB52" s="32">
        <f>SUM('[1]виды спорта'!AB51,'[2]виды спорта'!AB51)</f>
        <v>0</v>
      </c>
    </row>
    <row r="53" spans="1:28" ht="17.25" customHeight="1" x14ac:dyDescent="0.25">
      <c r="A53" s="30" t="s">
        <v>118</v>
      </c>
      <c r="B53" s="34" t="s">
        <v>119</v>
      </c>
      <c r="C53" s="32">
        <f>SUM('[1]виды спорта'!C52,'[2]виды спорта'!C52)</f>
        <v>0</v>
      </c>
      <c r="D53" s="32">
        <f>SUM('[1]виды спорта'!D52,'[2]виды спорта'!D52)</f>
        <v>0</v>
      </c>
      <c r="E53" s="8">
        <f t="shared" si="3"/>
        <v>0</v>
      </c>
      <c r="F53" s="7">
        <f t="shared" si="4"/>
        <v>0</v>
      </c>
      <c r="G53" s="32">
        <f>SUM('[1]виды спорта'!G52,'[2]виды спорта'!G52)</f>
        <v>0</v>
      </c>
      <c r="H53" s="32">
        <f>SUM('[1]виды спорта'!H52,'[2]виды спорта'!H52)</f>
        <v>0</v>
      </c>
      <c r="I53" s="32">
        <f>SUM('[1]виды спорта'!I52,'[2]виды спорта'!I52)</f>
        <v>0</v>
      </c>
      <c r="J53" s="32">
        <f>SUM('[1]виды спорта'!J52,'[2]виды спорта'!J52)</f>
        <v>0</v>
      </c>
      <c r="K53" s="32">
        <f>SUM('[1]виды спорта'!K52,'[2]виды спорта'!K52)</f>
        <v>0</v>
      </c>
      <c r="L53" s="32">
        <f>SUM('[1]виды спорта'!L52,'[2]виды спорта'!L52)</f>
        <v>0</v>
      </c>
      <c r="M53" s="32">
        <f>SUM('[1]виды спорта'!M52,'[2]виды спорта'!M52)</f>
        <v>0</v>
      </c>
      <c r="N53" s="32">
        <f>SUM('[1]виды спорта'!N52,'[2]виды спорта'!N52)</f>
        <v>0</v>
      </c>
      <c r="O53" s="32">
        <f>SUM('[1]виды спорта'!O52,'[2]виды спорта'!O52)</f>
        <v>0</v>
      </c>
      <c r="P53" s="32">
        <f>SUM('[1]виды спорта'!P52,'[2]виды спорта'!P52)</f>
        <v>0</v>
      </c>
      <c r="Q53" s="32">
        <f>SUM('[1]виды спорта'!Q52,'[2]виды спорта'!Q52)</f>
        <v>0</v>
      </c>
      <c r="R53" s="32">
        <f>SUM('[1]виды спорта'!R52,'[2]виды спорта'!R52)</f>
        <v>0</v>
      </c>
      <c r="S53" s="32">
        <f>SUM('[1]виды спорта'!S52,'[2]виды спорта'!S52)</f>
        <v>0</v>
      </c>
      <c r="T53" s="32">
        <f>SUM('[1]виды спорта'!T52,'[2]виды спорта'!T52)</f>
        <v>0</v>
      </c>
      <c r="U53" s="32">
        <f>SUM('[1]виды спорта'!U52,'[2]виды спорта'!U52)</f>
        <v>0</v>
      </c>
      <c r="V53" s="32">
        <f>SUM('[1]виды спорта'!V52,'[2]виды спорта'!V52)</f>
        <v>0</v>
      </c>
      <c r="W53" s="32">
        <f>SUM('[1]виды спорта'!W52,'[2]виды спорта'!W52)</f>
        <v>0</v>
      </c>
      <c r="X53" s="32">
        <f>SUM('[1]виды спорта'!X52,'[2]виды спорта'!X52)</f>
        <v>0</v>
      </c>
      <c r="Y53" s="32">
        <f>SUM('[1]виды спорта'!Y52,'[2]виды спорта'!Y52)</f>
        <v>0</v>
      </c>
      <c r="Z53" s="32">
        <f>SUM('[1]виды спорта'!Z52,'[2]виды спорта'!Z52)</f>
        <v>0</v>
      </c>
      <c r="AA53" s="32">
        <f>SUM('[1]виды спорта'!AA52,'[2]виды спорта'!AA52)</f>
        <v>0</v>
      </c>
      <c r="AB53" s="32">
        <f>SUM('[1]виды спорта'!AB52,'[2]виды спорта'!AB52)</f>
        <v>0</v>
      </c>
    </row>
    <row r="54" spans="1:28" ht="26.25" customHeight="1" x14ac:dyDescent="0.25">
      <c r="A54" s="30" t="s">
        <v>120</v>
      </c>
      <c r="B54" s="34" t="s">
        <v>121</v>
      </c>
      <c r="C54" s="32">
        <f>SUM('[1]виды спорта'!C53,'[2]виды спорта'!C53)</f>
        <v>0</v>
      </c>
      <c r="D54" s="32">
        <f>SUM('[1]виды спорта'!D53,'[2]виды спорта'!D53)</f>
        <v>0</v>
      </c>
      <c r="E54" s="8">
        <f t="shared" si="3"/>
        <v>0</v>
      </c>
      <c r="F54" s="7">
        <f t="shared" si="4"/>
        <v>0</v>
      </c>
      <c r="G54" s="32">
        <f>SUM('[1]виды спорта'!G53,'[2]виды спорта'!G53)</f>
        <v>0</v>
      </c>
      <c r="H54" s="32">
        <f>SUM('[1]виды спорта'!H53,'[2]виды спорта'!H53)</f>
        <v>0</v>
      </c>
      <c r="I54" s="32">
        <f>SUM('[1]виды спорта'!I53,'[2]виды спорта'!I53)</f>
        <v>0</v>
      </c>
      <c r="J54" s="32">
        <f>SUM('[1]виды спорта'!J53,'[2]виды спорта'!J53)</f>
        <v>0</v>
      </c>
      <c r="K54" s="32">
        <f>SUM('[1]виды спорта'!K53,'[2]виды спорта'!K53)</f>
        <v>0</v>
      </c>
      <c r="L54" s="32">
        <f>SUM('[1]виды спорта'!L53,'[2]виды спорта'!L53)</f>
        <v>0</v>
      </c>
      <c r="M54" s="32">
        <f>SUM('[1]виды спорта'!M53,'[2]виды спорта'!M53)</f>
        <v>0</v>
      </c>
      <c r="N54" s="32">
        <f>SUM('[1]виды спорта'!N53,'[2]виды спорта'!N53)</f>
        <v>0</v>
      </c>
      <c r="O54" s="32">
        <f>SUM('[1]виды спорта'!O53,'[2]виды спорта'!O53)</f>
        <v>0</v>
      </c>
      <c r="P54" s="32">
        <f>SUM('[1]виды спорта'!P53,'[2]виды спорта'!P53)</f>
        <v>0</v>
      </c>
      <c r="Q54" s="32">
        <f>SUM('[1]виды спорта'!Q53,'[2]виды спорта'!Q53)</f>
        <v>0</v>
      </c>
      <c r="R54" s="32">
        <f>SUM('[1]виды спорта'!R53,'[2]виды спорта'!R53)</f>
        <v>0</v>
      </c>
      <c r="S54" s="32">
        <f>SUM('[1]виды спорта'!S53,'[2]виды спорта'!S53)</f>
        <v>0</v>
      </c>
      <c r="T54" s="32">
        <f>SUM('[1]виды спорта'!T53,'[2]виды спорта'!T53)</f>
        <v>0</v>
      </c>
      <c r="U54" s="32">
        <f>SUM('[1]виды спорта'!U53,'[2]виды спорта'!U53)</f>
        <v>0</v>
      </c>
      <c r="V54" s="32">
        <f>SUM('[1]виды спорта'!V53,'[2]виды спорта'!V53)</f>
        <v>0</v>
      </c>
      <c r="W54" s="32">
        <f>SUM('[1]виды спорта'!W53,'[2]виды спорта'!W53)</f>
        <v>0</v>
      </c>
      <c r="X54" s="32">
        <f>SUM('[1]виды спорта'!X53,'[2]виды спорта'!X53)</f>
        <v>0</v>
      </c>
      <c r="Y54" s="32">
        <f>SUM('[1]виды спорта'!Y53,'[2]виды спорта'!Y53)</f>
        <v>0</v>
      </c>
      <c r="Z54" s="32">
        <f>SUM('[1]виды спорта'!Z53,'[2]виды спорта'!Z53)</f>
        <v>0</v>
      </c>
      <c r="AA54" s="32">
        <f>SUM('[1]виды спорта'!AA53,'[2]виды спорта'!AA53)</f>
        <v>0</v>
      </c>
      <c r="AB54" s="32">
        <f>SUM('[1]виды спорта'!AB53,'[2]виды спорта'!AB53)</f>
        <v>0</v>
      </c>
    </row>
    <row r="55" spans="1:28" ht="15" customHeight="1" x14ac:dyDescent="0.25">
      <c r="A55" s="30" t="s">
        <v>122</v>
      </c>
      <c r="B55" s="34" t="s">
        <v>123</v>
      </c>
      <c r="C55" s="32">
        <f>SUM('[1]виды спорта'!C54,'[2]виды спорта'!C54)</f>
        <v>0</v>
      </c>
      <c r="D55" s="32">
        <f>SUM('[1]виды спорта'!D54,'[2]виды спорта'!D54)</f>
        <v>0</v>
      </c>
      <c r="E55" s="8">
        <f t="shared" si="3"/>
        <v>0</v>
      </c>
      <c r="F55" s="7">
        <f t="shared" si="4"/>
        <v>0</v>
      </c>
      <c r="G55" s="32">
        <f>SUM('[1]виды спорта'!G54,'[2]виды спорта'!G54)</f>
        <v>0</v>
      </c>
      <c r="H55" s="32">
        <f>SUM('[1]виды спорта'!H54,'[2]виды спорта'!H54)</f>
        <v>0</v>
      </c>
      <c r="I55" s="32">
        <f>SUM('[1]виды спорта'!I54,'[2]виды спорта'!I54)</f>
        <v>0</v>
      </c>
      <c r="J55" s="32">
        <f>SUM('[1]виды спорта'!J54,'[2]виды спорта'!J54)</f>
        <v>0</v>
      </c>
      <c r="K55" s="32">
        <f>SUM('[1]виды спорта'!K54,'[2]виды спорта'!K54)</f>
        <v>0</v>
      </c>
      <c r="L55" s="32">
        <f>SUM('[1]виды спорта'!L54,'[2]виды спорта'!L54)</f>
        <v>0</v>
      </c>
      <c r="M55" s="32">
        <f>SUM('[1]виды спорта'!M54,'[2]виды спорта'!M54)</f>
        <v>0</v>
      </c>
      <c r="N55" s="32">
        <f>SUM('[1]виды спорта'!N54,'[2]виды спорта'!N54)</f>
        <v>0</v>
      </c>
      <c r="O55" s="32">
        <f>SUM('[1]виды спорта'!O54,'[2]виды спорта'!O54)</f>
        <v>0</v>
      </c>
      <c r="P55" s="32">
        <f>SUM('[1]виды спорта'!P54,'[2]виды спорта'!P54)</f>
        <v>0</v>
      </c>
      <c r="Q55" s="32">
        <f>SUM('[1]виды спорта'!Q54,'[2]виды спорта'!Q54)</f>
        <v>0</v>
      </c>
      <c r="R55" s="32">
        <f>SUM('[1]виды спорта'!R54,'[2]виды спорта'!R54)</f>
        <v>0</v>
      </c>
      <c r="S55" s="32">
        <f>SUM('[1]виды спорта'!S54,'[2]виды спорта'!S54)</f>
        <v>0</v>
      </c>
      <c r="T55" s="32">
        <f>SUM('[1]виды спорта'!T54,'[2]виды спорта'!T54)</f>
        <v>0</v>
      </c>
      <c r="U55" s="32">
        <f>SUM('[1]виды спорта'!U54,'[2]виды спорта'!U54)</f>
        <v>0</v>
      </c>
      <c r="V55" s="32">
        <f>SUM('[1]виды спорта'!V54,'[2]виды спорта'!V54)</f>
        <v>0</v>
      </c>
      <c r="W55" s="32">
        <f>SUM('[1]виды спорта'!W54,'[2]виды спорта'!W54)</f>
        <v>0</v>
      </c>
      <c r="X55" s="32">
        <f>SUM('[1]виды спорта'!X54,'[2]виды спорта'!X54)</f>
        <v>0</v>
      </c>
      <c r="Y55" s="32">
        <f>SUM('[1]виды спорта'!Y54,'[2]виды спорта'!Y54)</f>
        <v>0</v>
      </c>
      <c r="Z55" s="32">
        <f>SUM('[1]виды спорта'!Z54,'[2]виды спорта'!Z54)</f>
        <v>0</v>
      </c>
      <c r="AA55" s="32">
        <f>SUM('[1]виды спорта'!AA54,'[2]виды спорта'!AA54)</f>
        <v>0</v>
      </c>
      <c r="AB55" s="32">
        <f>SUM('[1]виды спорта'!AB54,'[2]виды спорта'!AB54)</f>
        <v>0</v>
      </c>
    </row>
    <row r="56" spans="1:28" ht="24.75" customHeight="1" x14ac:dyDescent="0.25">
      <c r="A56" s="30" t="s">
        <v>124</v>
      </c>
      <c r="B56" s="34" t="s">
        <v>125</v>
      </c>
      <c r="C56" s="32">
        <f>SUM('[1]виды спорта'!C55,'[2]виды спорта'!C55)</f>
        <v>0</v>
      </c>
      <c r="D56" s="32">
        <f>SUM('[1]виды спорта'!D55,'[2]виды спорта'!D55)</f>
        <v>0</v>
      </c>
      <c r="E56" s="8">
        <f t="shared" si="3"/>
        <v>0</v>
      </c>
      <c r="F56" s="7">
        <f t="shared" si="4"/>
        <v>0</v>
      </c>
      <c r="G56" s="32">
        <f>SUM('[1]виды спорта'!G55,'[2]виды спорта'!G55)</f>
        <v>0</v>
      </c>
      <c r="H56" s="32">
        <f>SUM('[1]виды спорта'!H55,'[2]виды спорта'!H55)</f>
        <v>0</v>
      </c>
      <c r="I56" s="32">
        <f>SUM('[1]виды спорта'!I55,'[2]виды спорта'!I55)</f>
        <v>0</v>
      </c>
      <c r="J56" s="32">
        <f>SUM('[1]виды спорта'!J55,'[2]виды спорта'!J55)</f>
        <v>0</v>
      </c>
      <c r="K56" s="32">
        <f>SUM('[1]виды спорта'!K55,'[2]виды спорта'!K55)</f>
        <v>0</v>
      </c>
      <c r="L56" s="32">
        <f>SUM('[1]виды спорта'!L55,'[2]виды спорта'!L55)</f>
        <v>0</v>
      </c>
      <c r="M56" s="32">
        <f>SUM('[1]виды спорта'!M55,'[2]виды спорта'!M55)</f>
        <v>0</v>
      </c>
      <c r="N56" s="32">
        <f>SUM('[1]виды спорта'!N55,'[2]виды спорта'!N55)</f>
        <v>0</v>
      </c>
      <c r="O56" s="32">
        <f>SUM('[1]виды спорта'!O55,'[2]виды спорта'!O55)</f>
        <v>0</v>
      </c>
      <c r="P56" s="32">
        <f>SUM('[1]виды спорта'!P55,'[2]виды спорта'!P55)</f>
        <v>0</v>
      </c>
      <c r="Q56" s="32">
        <f>SUM('[1]виды спорта'!Q55,'[2]виды спорта'!Q55)</f>
        <v>0</v>
      </c>
      <c r="R56" s="32">
        <f>SUM('[1]виды спорта'!R55,'[2]виды спорта'!R55)</f>
        <v>0</v>
      </c>
      <c r="S56" s="32">
        <f>SUM('[1]виды спорта'!S55,'[2]виды спорта'!S55)</f>
        <v>0</v>
      </c>
      <c r="T56" s="32">
        <f>SUM('[1]виды спорта'!T55,'[2]виды спорта'!T55)</f>
        <v>0</v>
      </c>
      <c r="U56" s="32">
        <f>SUM('[1]виды спорта'!U55,'[2]виды спорта'!U55)</f>
        <v>0</v>
      </c>
      <c r="V56" s="32">
        <f>SUM('[1]виды спорта'!V55,'[2]виды спорта'!V55)</f>
        <v>0</v>
      </c>
      <c r="W56" s="32">
        <f>SUM('[1]виды спорта'!W55,'[2]виды спорта'!W55)</f>
        <v>0</v>
      </c>
      <c r="X56" s="32">
        <f>SUM('[1]виды спорта'!X55,'[2]виды спорта'!X55)</f>
        <v>0</v>
      </c>
      <c r="Y56" s="32">
        <f>SUM('[1]виды спорта'!Y55,'[2]виды спорта'!Y55)</f>
        <v>0</v>
      </c>
      <c r="Z56" s="32">
        <f>SUM('[1]виды спорта'!Z55,'[2]виды спорта'!Z55)</f>
        <v>0</v>
      </c>
      <c r="AA56" s="32">
        <f>SUM('[1]виды спорта'!AA55,'[2]виды спорта'!AA55)</f>
        <v>0</v>
      </c>
      <c r="AB56" s="32">
        <f>SUM('[1]виды спорта'!AB55,'[2]виды спорта'!AB55)</f>
        <v>0</v>
      </c>
    </row>
    <row r="57" spans="1:28" x14ac:dyDescent="0.25">
      <c r="A57" s="30" t="s">
        <v>126</v>
      </c>
      <c r="B57" s="34" t="s">
        <v>127</v>
      </c>
      <c r="C57" s="32">
        <f>SUM('[1]виды спорта'!C56,'[2]виды спорта'!C56)</f>
        <v>0</v>
      </c>
      <c r="D57" s="32">
        <f>SUM('[1]виды спорта'!D56,'[2]виды спорта'!D56)</f>
        <v>0</v>
      </c>
      <c r="E57" s="8">
        <f t="shared" si="3"/>
        <v>0</v>
      </c>
      <c r="F57" s="7">
        <f t="shared" si="4"/>
        <v>0</v>
      </c>
      <c r="G57" s="32">
        <f>SUM('[1]виды спорта'!G56,'[2]виды спорта'!G56)</f>
        <v>0</v>
      </c>
      <c r="H57" s="32">
        <f>SUM('[1]виды спорта'!H56,'[2]виды спорта'!H56)</f>
        <v>0</v>
      </c>
      <c r="I57" s="32">
        <f>SUM('[1]виды спорта'!I56,'[2]виды спорта'!I56)</f>
        <v>0</v>
      </c>
      <c r="J57" s="32">
        <f>SUM('[1]виды спорта'!J56,'[2]виды спорта'!J56)</f>
        <v>0</v>
      </c>
      <c r="K57" s="32">
        <f>SUM('[1]виды спорта'!K56,'[2]виды спорта'!K56)</f>
        <v>0</v>
      </c>
      <c r="L57" s="32">
        <f>SUM('[1]виды спорта'!L56,'[2]виды спорта'!L56)</f>
        <v>0</v>
      </c>
      <c r="M57" s="32">
        <f>SUM('[1]виды спорта'!M56,'[2]виды спорта'!M56)</f>
        <v>0</v>
      </c>
      <c r="N57" s="32">
        <f>SUM('[1]виды спорта'!N56,'[2]виды спорта'!N56)</f>
        <v>0</v>
      </c>
      <c r="O57" s="32">
        <f>SUM('[1]виды спорта'!O56,'[2]виды спорта'!O56)</f>
        <v>0</v>
      </c>
      <c r="P57" s="32">
        <f>SUM('[1]виды спорта'!P56,'[2]виды спорта'!P56)</f>
        <v>0</v>
      </c>
      <c r="Q57" s="32">
        <f>SUM('[1]виды спорта'!Q56,'[2]виды спорта'!Q56)</f>
        <v>0</v>
      </c>
      <c r="R57" s="32">
        <f>SUM('[1]виды спорта'!R56,'[2]виды спорта'!R56)</f>
        <v>0</v>
      </c>
      <c r="S57" s="32">
        <f>SUM('[1]виды спорта'!S56,'[2]виды спорта'!S56)</f>
        <v>0</v>
      </c>
      <c r="T57" s="32">
        <f>SUM('[1]виды спорта'!T56,'[2]виды спорта'!T56)</f>
        <v>0</v>
      </c>
      <c r="U57" s="32">
        <f>SUM('[1]виды спорта'!U56,'[2]виды спорта'!U56)</f>
        <v>0</v>
      </c>
      <c r="V57" s="32">
        <f>SUM('[1]виды спорта'!V56,'[2]виды спорта'!V56)</f>
        <v>0</v>
      </c>
      <c r="W57" s="32">
        <f>SUM('[1]виды спорта'!W56,'[2]виды спорта'!W56)</f>
        <v>0</v>
      </c>
      <c r="X57" s="32">
        <f>SUM('[1]виды спорта'!X56,'[2]виды спорта'!X56)</f>
        <v>0</v>
      </c>
      <c r="Y57" s="32">
        <f>SUM('[1]виды спорта'!Y56,'[2]виды спорта'!Y56)</f>
        <v>0</v>
      </c>
      <c r="Z57" s="32">
        <f>SUM('[1]виды спорта'!Z56,'[2]виды спорта'!Z56)</f>
        <v>0</v>
      </c>
      <c r="AA57" s="32">
        <f>SUM('[1]виды спорта'!AA56,'[2]виды спорта'!AA56)</f>
        <v>0</v>
      </c>
      <c r="AB57" s="32">
        <f>SUM('[1]виды спорта'!AB56,'[2]виды спорта'!AB56)</f>
        <v>0</v>
      </c>
    </row>
    <row r="58" spans="1:28" x14ac:dyDescent="0.25">
      <c r="A58" s="30" t="s">
        <v>128</v>
      </c>
      <c r="B58" s="33" t="s">
        <v>129</v>
      </c>
      <c r="C58" s="32">
        <f>SUM('[1]виды спорта'!C57,'[2]виды спорта'!C57)</f>
        <v>0</v>
      </c>
      <c r="D58" s="32">
        <f>SUM('[1]виды спорта'!D57,'[2]виды спорта'!D57)</f>
        <v>0</v>
      </c>
      <c r="E58" s="8">
        <f t="shared" si="3"/>
        <v>0</v>
      </c>
      <c r="F58" s="7">
        <f t="shared" si="4"/>
        <v>0</v>
      </c>
      <c r="G58" s="32">
        <f>SUM('[1]виды спорта'!G57,'[2]виды спорта'!G57)</f>
        <v>0</v>
      </c>
      <c r="H58" s="32">
        <f>SUM('[1]виды спорта'!H57,'[2]виды спорта'!H57)</f>
        <v>0</v>
      </c>
      <c r="I58" s="32">
        <f>SUM('[1]виды спорта'!I57,'[2]виды спорта'!I57)</f>
        <v>0</v>
      </c>
      <c r="J58" s="32">
        <f>SUM('[1]виды спорта'!J57,'[2]виды спорта'!J57)</f>
        <v>0</v>
      </c>
      <c r="K58" s="32">
        <f>SUM('[1]виды спорта'!K57,'[2]виды спорта'!K57)</f>
        <v>0</v>
      </c>
      <c r="L58" s="32">
        <f>SUM('[1]виды спорта'!L57,'[2]виды спорта'!L57)</f>
        <v>0</v>
      </c>
      <c r="M58" s="32">
        <f>SUM('[1]виды спорта'!M57,'[2]виды спорта'!M57)</f>
        <v>0</v>
      </c>
      <c r="N58" s="32">
        <f>SUM('[1]виды спорта'!N57,'[2]виды спорта'!N57)</f>
        <v>0</v>
      </c>
      <c r="O58" s="32">
        <f>SUM('[1]виды спорта'!O57,'[2]виды спорта'!O57)</f>
        <v>0</v>
      </c>
      <c r="P58" s="32">
        <f>SUM('[1]виды спорта'!P57,'[2]виды спорта'!P57)</f>
        <v>0</v>
      </c>
      <c r="Q58" s="32">
        <f>SUM('[1]виды спорта'!Q57,'[2]виды спорта'!Q57)</f>
        <v>0</v>
      </c>
      <c r="R58" s="32">
        <f>SUM('[1]виды спорта'!R57,'[2]виды спорта'!R57)</f>
        <v>0</v>
      </c>
      <c r="S58" s="32">
        <f>SUM('[1]виды спорта'!S57,'[2]виды спорта'!S57)</f>
        <v>0</v>
      </c>
      <c r="T58" s="32">
        <f>SUM('[1]виды спорта'!T57,'[2]виды спорта'!T57)</f>
        <v>0</v>
      </c>
      <c r="U58" s="32">
        <f>SUM('[1]виды спорта'!U57,'[2]виды спорта'!U57)</f>
        <v>0</v>
      </c>
      <c r="V58" s="32">
        <f>SUM('[1]виды спорта'!V57,'[2]виды спорта'!V57)</f>
        <v>0</v>
      </c>
      <c r="W58" s="32">
        <f>SUM('[1]виды спорта'!W57,'[2]виды спорта'!W57)</f>
        <v>0</v>
      </c>
      <c r="X58" s="32">
        <f>SUM('[1]виды спорта'!X57,'[2]виды спорта'!X57)</f>
        <v>0</v>
      </c>
      <c r="Y58" s="32">
        <f>SUM('[1]виды спорта'!Y57,'[2]виды спорта'!Y57)</f>
        <v>0</v>
      </c>
      <c r="Z58" s="32">
        <f>SUM('[1]виды спорта'!Z57,'[2]виды спорта'!Z57)</f>
        <v>0</v>
      </c>
      <c r="AA58" s="32">
        <f>SUM('[1]виды спорта'!AA57,'[2]виды спорта'!AA57)</f>
        <v>0</v>
      </c>
      <c r="AB58" s="32">
        <f>SUM('[1]виды спорта'!AB57,'[2]виды спорта'!AB57)</f>
        <v>0</v>
      </c>
    </row>
    <row r="59" spans="1:28" x14ac:dyDescent="0.25">
      <c r="A59" s="30" t="s">
        <v>130</v>
      </c>
      <c r="B59" s="34" t="s">
        <v>131</v>
      </c>
      <c r="C59" s="32">
        <f>SUM('[1]виды спорта'!C58,'[2]виды спорта'!C58)</f>
        <v>0</v>
      </c>
      <c r="D59" s="32">
        <f>SUM('[1]виды спорта'!D58,'[2]виды спорта'!D58)</f>
        <v>0</v>
      </c>
      <c r="E59" s="8">
        <f t="shared" si="3"/>
        <v>0</v>
      </c>
      <c r="F59" s="7">
        <f t="shared" si="4"/>
        <v>0</v>
      </c>
      <c r="G59" s="32">
        <f>SUM('[1]виды спорта'!G58,'[2]виды спорта'!G58)</f>
        <v>0</v>
      </c>
      <c r="H59" s="32">
        <f>SUM('[1]виды спорта'!H58,'[2]виды спорта'!H58)</f>
        <v>0</v>
      </c>
      <c r="I59" s="32">
        <f>SUM('[1]виды спорта'!I58,'[2]виды спорта'!I58)</f>
        <v>0</v>
      </c>
      <c r="J59" s="32">
        <f>SUM('[1]виды спорта'!J58,'[2]виды спорта'!J58)</f>
        <v>0</v>
      </c>
      <c r="K59" s="32">
        <f>SUM('[1]виды спорта'!K58,'[2]виды спорта'!K58)</f>
        <v>0</v>
      </c>
      <c r="L59" s="32">
        <f>SUM('[1]виды спорта'!L58,'[2]виды спорта'!L58)</f>
        <v>0</v>
      </c>
      <c r="M59" s="32">
        <f>SUM('[1]виды спорта'!M58,'[2]виды спорта'!M58)</f>
        <v>0</v>
      </c>
      <c r="N59" s="32">
        <f>SUM('[1]виды спорта'!N58,'[2]виды спорта'!N58)</f>
        <v>0</v>
      </c>
      <c r="O59" s="32">
        <f>SUM('[1]виды спорта'!O58,'[2]виды спорта'!O58)</f>
        <v>0</v>
      </c>
      <c r="P59" s="32">
        <f>SUM('[1]виды спорта'!P58,'[2]виды спорта'!P58)</f>
        <v>0</v>
      </c>
      <c r="Q59" s="32">
        <f>SUM('[1]виды спорта'!Q58,'[2]виды спорта'!Q58)</f>
        <v>0</v>
      </c>
      <c r="R59" s="32">
        <f>SUM('[1]виды спорта'!R58,'[2]виды спорта'!R58)</f>
        <v>0</v>
      </c>
      <c r="S59" s="32">
        <f>SUM('[1]виды спорта'!S58,'[2]виды спорта'!S58)</f>
        <v>0</v>
      </c>
      <c r="T59" s="32">
        <f>SUM('[1]виды спорта'!T58,'[2]виды спорта'!T58)</f>
        <v>0</v>
      </c>
      <c r="U59" s="32">
        <f>SUM('[1]виды спорта'!U58,'[2]виды спорта'!U58)</f>
        <v>0</v>
      </c>
      <c r="V59" s="32">
        <f>SUM('[1]виды спорта'!V58,'[2]виды спорта'!V58)</f>
        <v>0</v>
      </c>
      <c r="W59" s="32">
        <f>SUM('[1]виды спорта'!W58,'[2]виды спорта'!W58)</f>
        <v>0</v>
      </c>
      <c r="X59" s="32">
        <f>SUM('[1]виды спорта'!X58,'[2]виды спорта'!X58)</f>
        <v>0</v>
      </c>
      <c r="Y59" s="32">
        <f>SUM('[1]виды спорта'!Y58,'[2]виды спорта'!Y58)</f>
        <v>0</v>
      </c>
      <c r="Z59" s="32">
        <f>SUM('[1]виды спорта'!Z58,'[2]виды спорта'!Z58)</f>
        <v>0</v>
      </c>
      <c r="AA59" s="32">
        <f>SUM('[1]виды спорта'!AA58,'[2]виды спорта'!AA58)</f>
        <v>0</v>
      </c>
      <c r="AB59" s="32">
        <f>SUM('[1]виды спорта'!AB58,'[2]виды спорта'!AB58)</f>
        <v>0</v>
      </c>
    </row>
    <row r="60" spans="1:28" ht="17.25" customHeight="1" x14ac:dyDescent="0.25">
      <c r="A60" s="81" t="s">
        <v>132</v>
      </c>
      <c r="B60" s="33" t="s">
        <v>133</v>
      </c>
      <c r="C60" s="32">
        <f>SUM('[1]виды спорта'!C59,'[2]виды спорта'!C59)</f>
        <v>35</v>
      </c>
      <c r="D60" s="32">
        <f>SUM('[1]виды спорта'!D59,'[2]виды спорта'!D59)</f>
        <v>22</v>
      </c>
      <c r="E60" s="8">
        <f t="shared" si="3"/>
        <v>1188</v>
      </c>
      <c r="F60" s="7">
        <f t="shared" si="4"/>
        <v>704</v>
      </c>
      <c r="G60" s="32">
        <f>SUM('[1]виды спорта'!G59,'[2]виды спорта'!G59)</f>
        <v>50</v>
      </c>
      <c r="H60" s="32">
        <f>SUM('[1]виды спорта'!H59,'[2]виды спорта'!H59)</f>
        <v>215</v>
      </c>
      <c r="I60" s="32">
        <f>SUM('[1]виды спорта'!I59,'[2]виды спорта'!I59)</f>
        <v>771</v>
      </c>
      <c r="J60" s="32">
        <f>SUM('[1]виды спорта'!J59,'[2]виды спорта'!J59)</f>
        <v>152</v>
      </c>
      <c r="K60" s="32">
        <f>SUM('[1]виды спорта'!K59,'[2]виды спорта'!K59)</f>
        <v>50</v>
      </c>
      <c r="L60" s="32">
        <f>SUM('[1]виды спорта'!L59,'[2]виды спорта'!L59)</f>
        <v>171</v>
      </c>
      <c r="M60" s="32">
        <f>SUM('[1]виды спорта'!M59,'[2]виды спорта'!M59)</f>
        <v>390</v>
      </c>
      <c r="N60" s="32">
        <f>SUM('[1]виды спорта'!N59,'[2]виды спорта'!N59)</f>
        <v>93</v>
      </c>
      <c r="O60" s="32">
        <f>SUM('[1]виды спорта'!O59,'[2]виды спорта'!O59)</f>
        <v>211</v>
      </c>
      <c r="P60" s="32">
        <f>SUM('[1]виды спорта'!P59,'[2]виды спорта'!P59)</f>
        <v>173</v>
      </c>
      <c r="Q60" s="32">
        <f>SUM('[1]виды спорта'!Q59,'[2]виды спорта'!Q59)</f>
        <v>21</v>
      </c>
      <c r="R60" s="32">
        <f>SUM('[1]виды спорта'!R59,'[2]виды спорта'!R59)</f>
        <v>4</v>
      </c>
      <c r="S60" s="32">
        <f>SUM('[1]виды спорта'!S59,'[2]виды спорта'!S59)</f>
        <v>45</v>
      </c>
      <c r="T60" s="32">
        <f>SUM('[1]виды спорта'!T59,'[2]виды спорта'!T59)</f>
        <v>85</v>
      </c>
      <c r="U60" s="32">
        <f>SUM('[1]виды спорта'!U59,'[2]виды спорта'!U59)</f>
        <v>6</v>
      </c>
      <c r="V60" s="32">
        <f>SUM('[1]виды спорта'!V59,'[2]виды спорта'!V59)</f>
        <v>0</v>
      </c>
      <c r="W60" s="32">
        <f>SUM('[1]виды спорта'!W59,'[2]виды спорта'!W59)</f>
        <v>55</v>
      </c>
      <c r="X60" s="32">
        <f>SUM('[1]виды спорта'!X59,'[2]виды спорта'!X59)</f>
        <v>1075</v>
      </c>
      <c r="Y60" s="32">
        <f>SUM('[1]виды спорта'!Y59,'[2]виды спорта'!Y59)</f>
        <v>769</v>
      </c>
      <c r="Z60" s="32">
        <f>SUM('[1]виды спорта'!Z59,'[2]виды спорта'!Z59)</f>
        <v>34</v>
      </c>
      <c r="AA60" s="32">
        <f>SUM('[1]виды спорта'!AA59,'[2]виды спорта'!AA59)</f>
        <v>75</v>
      </c>
      <c r="AB60" s="32">
        <f>SUM('[1]виды спорта'!AB59,'[2]виды спорта'!AB59)</f>
        <v>6</v>
      </c>
    </row>
    <row r="61" spans="1:28" ht="24" customHeight="1" x14ac:dyDescent="0.25">
      <c r="A61" s="30" t="s">
        <v>134</v>
      </c>
      <c r="B61" s="34" t="s">
        <v>135</v>
      </c>
      <c r="C61" s="32">
        <f>SUM('[1]виды спорта'!C60,'[2]виды спорта'!C60)</f>
        <v>0</v>
      </c>
      <c r="D61" s="32">
        <f>SUM('[1]виды спорта'!D60,'[2]виды спорта'!D60)</f>
        <v>0</v>
      </c>
      <c r="E61" s="8">
        <f t="shared" si="3"/>
        <v>0</v>
      </c>
      <c r="F61" s="7">
        <f t="shared" si="4"/>
        <v>0</v>
      </c>
      <c r="G61" s="32">
        <f>SUM('[1]виды спорта'!G60,'[2]виды спорта'!G60)</f>
        <v>0</v>
      </c>
      <c r="H61" s="32">
        <f>SUM('[1]виды спорта'!H60,'[2]виды спорта'!H60)</f>
        <v>0</v>
      </c>
      <c r="I61" s="32">
        <f>SUM('[1]виды спорта'!I60,'[2]виды спорта'!I60)</f>
        <v>0</v>
      </c>
      <c r="J61" s="32">
        <f>SUM('[1]виды спорта'!J60,'[2]виды спорта'!J60)</f>
        <v>0</v>
      </c>
      <c r="K61" s="32">
        <f>SUM('[1]виды спорта'!K60,'[2]виды спорта'!K60)</f>
        <v>0</v>
      </c>
      <c r="L61" s="32">
        <f>SUM('[1]виды спорта'!L60,'[2]виды спорта'!L60)</f>
        <v>0</v>
      </c>
      <c r="M61" s="32">
        <f>SUM('[1]виды спорта'!M60,'[2]виды спорта'!M60)</f>
        <v>0</v>
      </c>
      <c r="N61" s="32">
        <f>SUM('[1]виды спорта'!N60,'[2]виды спорта'!N60)</f>
        <v>0</v>
      </c>
      <c r="O61" s="32">
        <f>SUM('[1]виды спорта'!O60,'[2]виды спорта'!O60)</f>
        <v>0</v>
      </c>
      <c r="P61" s="32">
        <f>SUM('[1]виды спорта'!P60,'[2]виды спорта'!P60)</f>
        <v>0</v>
      </c>
      <c r="Q61" s="32">
        <f>SUM('[1]виды спорта'!Q60,'[2]виды спорта'!Q60)</f>
        <v>0</v>
      </c>
      <c r="R61" s="32">
        <f>SUM('[1]виды спорта'!R60,'[2]виды спорта'!R60)</f>
        <v>0</v>
      </c>
      <c r="S61" s="32">
        <f>SUM('[1]виды спорта'!S60,'[2]виды спорта'!S60)</f>
        <v>0</v>
      </c>
      <c r="T61" s="32">
        <f>SUM('[1]виды спорта'!T60,'[2]виды спорта'!T60)</f>
        <v>0</v>
      </c>
      <c r="U61" s="32">
        <f>SUM('[1]виды спорта'!U60,'[2]виды спорта'!U60)</f>
        <v>0</v>
      </c>
      <c r="V61" s="32">
        <f>SUM('[1]виды спорта'!V60,'[2]виды спорта'!V60)</f>
        <v>0</v>
      </c>
      <c r="W61" s="32">
        <f>SUM('[1]виды спорта'!W60,'[2]виды спорта'!W60)</f>
        <v>0</v>
      </c>
      <c r="X61" s="32">
        <f>SUM('[1]виды спорта'!X60,'[2]виды спорта'!X60)</f>
        <v>0</v>
      </c>
      <c r="Y61" s="32">
        <f>SUM('[1]виды спорта'!Y60,'[2]виды спорта'!Y60)</f>
        <v>0</v>
      </c>
      <c r="Z61" s="32">
        <f>SUM('[1]виды спорта'!Z60,'[2]виды спорта'!Z60)</f>
        <v>0</v>
      </c>
      <c r="AA61" s="32">
        <f>SUM('[1]виды спорта'!AA60,'[2]виды спорта'!AA60)</f>
        <v>0</v>
      </c>
      <c r="AB61" s="32">
        <f>SUM('[1]виды спорта'!AB60,'[2]виды спорта'!AB60)</f>
        <v>0</v>
      </c>
    </row>
    <row r="62" spans="1:28" ht="18.75" customHeight="1" x14ac:dyDescent="0.25">
      <c r="A62" s="30" t="s">
        <v>136</v>
      </c>
      <c r="B62" s="34" t="s">
        <v>137</v>
      </c>
      <c r="C62" s="32">
        <f>SUM('[1]виды спорта'!C61,'[2]виды спорта'!C61)</f>
        <v>10</v>
      </c>
      <c r="D62" s="32">
        <f>SUM('[1]виды спорта'!D61,'[2]виды спорта'!D61)</f>
        <v>11</v>
      </c>
      <c r="E62" s="8">
        <f t="shared" si="3"/>
        <v>536</v>
      </c>
      <c r="F62" s="7">
        <f t="shared" si="4"/>
        <v>532</v>
      </c>
      <c r="G62" s="32">
        <f>SUM('[1]виды спорта'!G61,'[2]виды спорта'!G61)</f>
        <v>40</v>
      </c>
      <c r="H62" s="32">
        <f>SUM('[1]виды спорта'!H61,'[2]виды спорта'!H61)</f>
        <v>100</v>
      </c>
      <c r="I62" s="32">
        <f>SUM('[1]виды спорта'!I61,'[2]виды спорта'!I61)</f>
        <v>326</v>
      </c>
      <c r="J62" s="32">
        <f>SUM('[1]виды спорта'!J61,'[2]виды спорта'!J61)</f>
        <v>70</v>
      </c>
      <c r="K62" s="32">
        <f>SUM('[1]виды спорта'!K61,'[2]виды спорта'!K61)</f>
        <v>40</v>
      </c>
      <c r="L62" s="32">
        <f>SUM('[1]виды спорта'!L61,'[2]виды спорта'!L61)</f>
        <v>100</v>
      </c>
      <c r="M62" s="32">
        <f>SUM('[1]виды спорта'!M61,'[2]виды спорта'!M61)</f>
        <v>324</v>
      </c>
      <c r="N62" s="32">
        <f>SUM('[1]виды спорта'!N61,'[2]виды спорта'!N61)</f>
        <v>68</v>
      </c>
      <c r="O62" s="32">
        <f>SUM('[1]виды спорта'!O61,'[2]виды спорта'!O61)</f>
        <v>126</v>
      </c>
      <c r="P62" s="32">
        <f>SUM('[1]виды спорта'!P61,'[2]виды спорта'!P61)</f>
        <v>64</v>
      </c>
      <c r="Q62" s="32">
        <f>SUM('[1]виды спорта'!Q61,'[2]виды спорта'!Q61)</f>
        <v>16</v>
      </c>
      <c r="R62" s="32">
        <f>SUM('[1]виды спорта'!R61,'[2]виды спорта'!R61)</f>
        <v>3</v>
      </c>
      <c r="S62" s="32">
        <f>SUM('[1]виды спорта'!S61,'[2]виды спорта'!S61)</f>
        <v>3</v>
      </c>
      <c r="T62" s="32">
        <f>SUM('[1]виды спорта'!T61,'[2]виды спорта'!T61)</f>
        <v>47</v>
      </c>
      <c r="U62" s="32">
        <f>SUM('[1]виды спорта'!U61,'[2]виды спорта'!U61)</f>
        <v>0</v>
      </c>
      <c r="V62" s="32">
        <f>SUM('[1]виды спорта'!V61,'[2]виды спорта'!V61)</f>
        <v>0</v>
      </c>
      <c r="W62" s="32">
        <f>SUM('[1]виды спорта'!W61,'[2]виды спорта'!W61)</f>
        <v>22</v>
      </c>
      <c r="X62" s="32">
        <f>SUM('[1]виды спорта'!X61,'[2]виды спорта'!X61)</f>
        <v>532</v>
      </c>
      <c r="Y62" s="32">
        <f>SUM('[1]виды спорта'!Y61,'[2]виды спорта'!Y61)</f>
        <v>532</v>
      </c>
      <c r="Z62" s="32">
        <f>SUM('[1]виды спорта'!Z61,'[2]виды спорта'!Z61)</f>
        <v>6</v>
      </c>
      <c r="AA62" s="32">
        <f>SUM('[1]виды спорта'!AA61,'[2]виды спорта'!AA61)</f>
        <v>42</v>
      </c>
      <c r="AB62" s="32">
        <f>SUM('[1]виды спорта'!AB61,'[2]виды спорта'!AB61)</f>
        <v>0</v>
      </c>
    </row>
    <row r="63" spans="1:28" ht="27" customHeight="1" x14ac:dyDescent="0.25">
      <c r="A63" s="30" t="s">
        <v>138</v>
      </c>
      <c r="B63" s="34" t="s">
        <v>139</v>
      </c>
      <c r="C63" s="32">
        <f>SUM('[1]виды спорта'!C62,'[2]виды спорта'!C62)</f>
        <v>0</v>
      </c>
      <c r="D63" s="32">
        <f>SUM('[1]виды спорта'!D62,'[2]виды спорта'!D62)</f>
        <v>0</v>
      </c>
      <c r="E63" s="8">
        <f t="shared" si="3"/>
        <v>0</v>
      </c>
      <c r="F63" s="7">
        <f t="shared" si="4"/>
        <v>0</v>
      </c>
      <c r="G63" s="32">
        <f>SUM('[1]виды спорта'!G62,'[2]виды спорта'!G62)</f>
        <v>0</v>
      </c>
      <c r="H63" s="32">
        <f>SUM('[1]виды спорта'!H62,'[2]виды спорта'!H62)</f>
        <v>0</v>
      </c>
      <c r="I63" s="32">
        <f>SUM('[1]виды спорта'!I62,'[2]виды спорта'!I62)</f>
        <v>0</v>
      </c>
      <c r="J63" s="32">
        <f>SUM('[1]виды спорта'!J62,'[2]виды спорта'!J62)</f>
        <v>0</v>
      </c>
      <c r="K63" s="32">
        <f>SUM('[1]виды спорта'!K62,'[2]виды спорта'!K62)</f>
        <v>0</v>
      </c>
      <c r="L63" s="32">
        <f>SUM('[1]виды спорта'!L62,'[2]виды спорта'!L62)</f>
        <v>0</v>
      </c>
      <c r="M63" s="32">
        <f>SUM('[1]виды спорта'!M62,'[2]виды спорта'!M62)</f>
        <v>0</v>
      </c>
      <c r="N63" s="32">
        <f>SUM('[1]виды спорта'!N62,'[2]виды спорта'!N62)</f>
        <v>0</v>
      </c>
      <c r="O63" s="32">
        <f>SUM('[1]виды спорта'!O62,'[2]виды спорта'!O62)</f>
        <v>0</v>
      </c>
      <c r="P63" s="32">
        <f>SUM('[1]виды спорта'!P62,'[2]виды спорта'!P62)</f>
        <v>0</v>
      </c>
      <c r="Q63" s="32">
        <f>SUM('[1]виды спорта'!Q62,'[2]виды спорта'!Q62)</f>
        <v>0</v>
      </c>
      <c r="R63" s="32">
        <f>SUM('[1]виды спорта'!R62,'[2]виды спорта'!R62)</f>
        <v>0</v>
      </c>
      <c r="S63" s="32">
        <f>SUM('[1]виды спорта'!S62,'[2]виды спорта'!S62)</f>
        <v>0</v>
      </c>
      <c r="T63" s="32">
        <f>SUM('[1]виды спорта'!T62,'[2]виды спорта'!T62)</f>
        <v>0</v>
      </c>
      <c r="U63" s="32">
        <f>SUM('[1]виды спорта'!U62,'[2]виды спорта'!U62)</f>
        <v>0</v>
      </c>
      <c r="V63" s="32">
        <f>SUM('[1]виды спорта'!V62,'[2]виды спорта'!V62)</f>
        <v>0</v>
      </c>
      <c r="W63" s="32">
        <f>SUM('[1]виды спорта'!W62,'[2]виды спорта'!W62)</f>
        <v>0</v>
      </c>
      <c r="X63" s="32">
        <f>SUM('[1]виды спорта'!X62,'[2]виды спорта'!X62)</f>
        <v>0</v>
      </c>
      <c r="Y63" s="32">
        <f>SUM('[1]виды спорта'!Y62,'[2]виды спорта'!Y62)</f>
        <v>0</v>
      </c>
      <c r="Z63" s="32">
        <f>SUM('[1]виды спорта'!Z62,'[2]виды спорта'!Z62)</f>
        <v>0</v>
      </c>
      <c r="AA63" s="32">
        <f>SUM('[1]виды спорта'!AA62,'[2]виды спорта'!AA62)</f>
        <v>0</v>
      </c>
      <c r="AB63" s="32">
        <f>SUM('[1]виды спорта'!AB62,'[2]виды спорта'!AB62)</f>
        <v>0</v>
      </c>
    </row>
    <row r="64" spans="1:28" ht="29.25" customHeight="1" x14ac:dyDescent="0.25">
      <c r="A64" s="30" t="s">
        <v>140</v>
      </c>
      <c r="B64" s="34" t="s">
        <v>141</v>
      </c>
      <c r="C64" s="32">
        <f>SUM('[1]виды спорта'!C63,'[2]виды спорта'!C63)</f>
        <v>0</v>
      </c>
      <c r="D64" s="32">
        <f>SUM('[1]виды спорта'!D63,'[2]виды спорта'!D63)</f>
        <v>0</v>
      </c>
      <c r="E64" s="8">
        <f t="shared" si="3"/>
        <v>0</v>
      </c>
      <c r="F64" s="7">
        <f t="shared" si="4"/>
        <v>0</v>
      </c>
      <c r="G64" s="32">
        <f>SUM('[1]виды спорта'!G63,'[2]виды спорта'!G63)</f>
        <v>0</v>
      </c>
      <c r="H64" s="32">
        <f>SUM('[1]виды спорта'!H63,'[2]виды спорта'!H63)</f>
        <v>0</v>
      </c>
      <c r="I64" s="32">
        <f>SUM('[1]виды спорта'!I63,'[2]виды спорта'!I63)</f>
        <v>0</v>
      </c>
      <c r="J64" s="32">
        <f>SUM('[1]виды спорта'!J63,'[2]виды спорта'!J63)</f>
        <v>0</v>
      </c>
      <c r="K64" s="32">
        <f>SUM('[1]виды спорта'!K63,'[2]виды спорта'!K63)</f>
        <v>0</v>
      </c>
      <c r="L64" s="32">
        <f>SUM('[1]виды спорта'!L63,'[2]виды спорта'!L63)</f>
        <v>0</v>
      </c>
      <c r="M64" s="32">
        <f>SUM('[1]виды спорта'!M63,'[2]виды спорта'!M63)</f>
        <v>0</v>
      </c>
      <c r="N64" s="32">
        <f>SUM('[1]виды спорта'!N63,'[2]виды спорта'!N63)</f>
        <v>0</v>
      </c>
      <c r="O64" s="32">
        <f>SUM('[1]виды спорта'!O63,'[2]виды спорта'!O63)</f>
        <v>0</v>
      </c>
      <c r="P64" s="32">
        <f>SUM('[1]виды спорта'!P63,'[2]виды спорта'!P63)</f>
        <v>0</v>
      </c>
      <c r="Q64" s="32">
        <f>SUM('[1]виды спорта'!Q63,'[2]виды спорта'!Q63)</f>
        <v>0</v>
      </c>
      <c r="R64" s="32">
        <f>SUM('[1]виды спорта'!R63,'[2]виды спорта'!R63)</f>
        <v>0</v>
      </c>
      <c r="S64" s="32">
        <f>SUM('[1]виды спорта'!S63,'[2]виды спорта'!S63)</f>
        <v>0</v>
      </c>
      <c r="T64" s="32">
        <f>SUM('[1]виды спорта'!T63,'[2]виды спорта'!T63)</f>
        <v>0</v>
      </c>
      <c r="U64" s="32">
        <f>SUM('[1]виды спорта'!U63,'[2]виды спорта'!U63)</f>
        <v>0</v>
      </c>
      <c r="V64" s="32">
        <f>SUM('[1]виды спорта'!V63,'[2]виды спорта'!V63)</f>
        <v>0</v>
      </c>
      <c r="W64" s="32">
        <f>SUM('[1]виды спорта'!W63,'[2]виды спорта'!W63)</f>
        <v>0</v>
      </c>
      <c r="X64" s="32">
        <f>SUM('[1]виды спорта'!X63,'[2]виды спорта'!X63)</f>
        <v>0</v>
      </c>
      <c r="Y64" s="32">
        <f>SUM('[1]виды спорта'!Y63,'[2]виды спорта'!Y63)</f>
        <v>0</v>
      </c>
      <c r="Z64" s="32">
        <f>SUM('[1]виды спорта'!Z63,'[2]виды спорта'!Z63)</f>
        <v>0</v>
      </c>
      <c r="AA64" s="32">
        <f>SUM('[1]виды спорта'!AA63,'[2]виды спорта'!AA63)</f>
        <v>0</v>
      </c>
      <c r="AB64" s="32">
        <f>SUM('[1]виды спорта'!AB63,'[2]виды спорта'!AB63)</f>
        <v>0</v>
      </c>
    </row>
    <row r="65" spans="1:28" ht="26.25" x14ac:dyDescent="0.25">
      <c r="A65" s="30" t="s">
        <v>142</v>
      </c>
      <c r="B65" s="34" t="s">
        <v>143</v>
      </c>
      <c r="C65" s="32">
        <f>SUM('[1]виды спорта'!C64,'[2]виды спорта'!C64)</f>
        <v>12</v>
      </c>
      <c r="D65" s="32">
        <f>SUM('[1]виды спорта'!D64,'[2]виды спорта'!D64)</f>
        <v>5</v>
      </c>
      <c r="E65" s="8">
        <f t="shared" si="3"/>
        <v>291</v>
      </c>
      <c r="F65" s="7">
        <f t="shared" si="4"/>
        <v>30</v>
      </c>
      <c r="G65" s="32">
        <f>SUM('[1]виды спорта'!G64,'[2]виды спорта'!G64)</f>
        <v>0</v>
      </c>
      <c r="H65" s="32">
        <f>SUM('[1]виды спорта'!H64,'[2]виды спорта'!H64)</f>
        <v>0</v>
      </c>
      <c r="I65" s="32">
        <f>SUM('[1]виды спорта'!I64,'[2]виды спорта'!I64)</f>
        <v>249</v>
      </c>
      <c r="J65" s="32">
        <f>SUM('[1]виды спорта'!J64,'[2]виды спорта'!J64)</f>
        <v>42</v>
      </c>
      <c r="K65" s="32">
        <f>SUM('[1]виды спорта'!K64,'[2]виды спорта'!K64)</f>
        <v>0</v>
      </c>
      <c r="L65" s="32">
        <f>SUM('[1]виды спорта'!L64,'[2]виды спорта'!L64)</f>
        <v>0</v>
      </c>
      <c r="M65" s="32">
        <f>SUM('[1]виды спорта'!M64,'[2]виды спорта'!M64)</f>
        <v>22</v>
      </c>
      <c r="N65" s="32">
        <f>SUM('[1]виды спорта'!N64,'[2]виды спорта'!N64)</f>
        <v>8</v>
      </c>
      <c r="O65" s="32">
        <f>SUM('[1]виды спорта'!O64,'[2]виды спорта'!O64)</f>
        <v>10</v>
      </c>
      <c r="P65" s="32">
        <f>SUM('[1]виды спорта'!P64,'[2]виды спорта'!P64)</f>
        <v>4</v>
      </c>
      <c r="Q65" s="32">
        <f>SUM('[1]виды спорта'!Q64,'[2]виды спорта'!Q64)</f>
        <v>1</v>
      </c>
      <c r="R65" s="32">
        <f>SUM('[1]виды спорта'!R64,'[2]виды спорта'!R64)</f>
        <v>1</v>
      </c>
      <c r="S65" s="32">
        <f>SUM('[1]виды спорта'!S64,'[2]виды спорта'!S64)</f>
        <v>3</v>
      </c>
      <c r="T65" s="32">
        <f>SUM('[1]виды спорта'!T64,'[2]виды спорта'!T64)</f>
        <v>5</v>
      </c>
      <c r="U65" s="32">
        <f>SUM('[1]виды спорта'!U64,'[2]виды спорта'!U64)</f>
        <v>2</v>
      </c>
      <c r="V65" s="32">
        <f>SUM('[1]виды спорта'!V64,'[2]виды спорта'!V64)</f>
        <v>0</v>
      </c>
      <c r="W65" s="32">
        <f>SUM('[1]виды спорта'!W64,'[2]виды спорта'!W64)</f>
        <v>16</v>
      </c>
      <c r="X65" s="32">
        <f>SUM('[1]виды спорта'!X64,'[2]виды спорта'!X64)</f>
        <v>79</v>
      </c>
      <c r="Y65" s="32">
        <f>SUM('[1]виды спорта'!Y64,'[2]виды спорта'!Y64)</f>
        <v>56</v>
      </c>
      <c r="Z65" s="32">
        <f>SUM('[1]виды спорта'!Z64,'[2]виды спорта'!Z64)</f>
        <v>3</v>
      </c>
      <c r="AA65" s="32">
        <f>SUM('[1]виды спорта'!AA64,'[2]виды спорта'!AA64)</f>
        <v>5</v>
      </c>
      <c r="AB65" s="32">
        <f>SUM('[1]виды спорта'!AB64,'[2]виды спорта'!AB64)</f>
        <v>1</v>
      </c>
    </row>
    <row r="66" spans="1:28" ht="26.25" customHeight="1" x14ac:dyDescent="0.25">
      <c r="A66" s="30" t="s">
        <v>144</v>
      </c>
      <c r="B66" s="34" t="s">
        <v>145</v>
      </c>
      <c r="C66" s="32">
        <f>SUM('[1]виды спорта'!C65,'[2]виды спорта'!C65)</f>
        <v>0</v>
      </c>
      <c r="D66" s="32">
        <f>SUM('[1]виды спорта'!D65,'[2]виды спорта'!D65)</f>
        <v>0</v>
      </c>
      <c r="E66" s="8">
        <f t="shared" si="3"/>
        <v>0</v>
      </c>
      <c r="F66" s="7">
        <f t="shared" si="4"/>
        <v>0</v>
      </c>
      <c r="G66" s="32">
        <f>SUM('[1]виды спорта'!G65,'[2]виды спорта'!G65)</f>
        <v>0</v>
      </c>
      <c r="H66" s="32">
        <f>SUM('[1]виды спорта'!H65,'[2]виды спорта'!H65)</f>
        <v>0</v>
      </c>
      <c r="I66" s="32">
        <f>SUM('[1]виды спорта'!I65,'[2]виды спорта'!I65)</f>
        <v>0</v>
      </c>
      <c r="J66" s="32">
        <f>SUM('[1]виды спорта'!J65,'[2]виды спорта'!J65)</f>
        <v>0</v>
      </c>
      <c r="K66" s="32">
        <f>SUM('[1]виды спорта'!K65,'[2]виды спорта'!K65)</f>
        <v>0</v>
      </c>
      <c r="L66" s="32">
        <f>SUM('[1]виды спорта'!L65,'[2]виды спорта'!L65)</f>
        <v>0</v>
      </c>
      <c r="M66" s="32">
        <f>SUM('[1]виды спорта'!M65,'[2]виды спорта'!M65)</f>
        <v>0</v>
      </c>
      <c r="N66" s="32">
        <f>SUM('[1]виды спорта'!N65,'[2]виды спорта'!N65)</f>
        <v>0</v>
      </c>
      <c r="O66" s="32">
        <f>SUM('[1]виды спорта'!O65,'[2]виды спорта'!O65)</f>
        <v>0</v>
      </c>
      <c r="P66" s="32">
        <f>SUM('[1]виды спорта'!P65,'[2]виды спорта'!P65)</f>
        <v>0</v>
      </c>
      <c r="Q66" s="32">
        <f>SUM('[1]виды спорта'!Q65,'[2]виды спорта'!Q65)</f>
        <v>0</v>
      </c>
      <c r="R66" s="32">
        <f>SUM('[1]виды спорта'!R65,'[2]виды спорта'!R65)</f>
        <v>0</v>
      </c>
      <c r="S66" s="32">
        <f>SUM('[1]виды спорта'!S65,'[2]виды спорта'!S65)</f>
        <v>0</v>
      </c>
      <c r="T66" s="32">
        <f>SUM('[1]виды спорта'!T65,'[2]виды спорта'!T65)</f>
        <v>0</v>
      </c>
      <c r="U66" s="32">
        <f>SUM('[1]виды спорта'!U65,'[2]виды спорта'!U65)</f>
        <v>0</v>
      </c>
      <c r="V66" s="32">
        <f>SUM('[1]виды спорта'!V65,'[2]виды спорта'!V65)</f>
        <v>0</v>
      </c>
      <c r="W66" s="32">
        <f>SUM('[1]виды спорта'!W65,'[2]виды спорта'!W65)</f>
        <v>0</v>
      </c>
      <c r="X66" s="32">
        <f>SUM('[1]виды спорта'!X65,'[2]виды спорта'!X65)</f>
        <v>0</v>
      </c>
      <c r="Y66" s="32">
        <f>SUM('[1]виды спорта'!Y65,'[2]виды спорта'!Y65)</f>
        <v>0</v>
      </c>
      <c r="Z66" s="32">
        <f>SUM('[1]виды спорта'!Z65,'[2]виды спорта'!Z65)</f>
        <v>0</v>
      </c>
      <c r="AA66" s="32">
        <f>SUM('[1]виды спорта'!AA65,'[2]виды спорта'!AA65)</f>
        <v>0</v>
      </c>
      <c r="AB66" s="32">
        <f>SUM('[1]виды спорта'!AB65,'[2]виды спорта'!AB65)</f>
        <v>0</v>
      </c>
    </row>
    <row r="67" spans="1:28" ht="16.5" customHeight="1" x14ac:dyDescent="0.25">
      <c r="A67" s="30" t="s">
        <v>146</v>
      </c>
      <c r="B67" s="34" t="s">
        <v>147</v>
      </c>
      <c r="C67" s="32">
        <f>SUM('[1]виды спорта'!C66,'[2]виды спорта'!C66)</f>
        <v>0</v>
      </c>
      <c r="D67" s="32">
        <f>SUM('[1]виды спорта'!D66,'[2]виды спорта'!D66)</f>
        <v>0</v>
      </c>
      <c r="E67" s="8">
        <f t="shared" si="3"/>
        <v>0</v>
      </c>
      <c r="F67" s="7">
        <f t="shared" si="4"/>
        <v>0</v>
      </c>
      <c r="G67" s="32">
        <f>SUM('[1]виды спорта'!G66,'[2]виды спорта'!G66)</f>
        <v>0</v>
      </c>
      <c r="H67" s="32">
        <f>SUM('[1]виды спорта'!H66,'[2]виды спорта'!H66)</f>
        <v>0</v>
      </c>
      <c r="I67" s="32">
        <f>SUM('[1]виды спорта'!I66,'[2]виды спорта'!I66)</f>
        <v>0</v>
      </c>
      <c r="J67" s="32">
        <f>SUM('[1]виды спорта'!J66,'[2]виды спорта'!J66)</f>
        <v>0</v>
      </c>
      <c r="K67" s="32">
        <f>SUM('[1]виды спорта'!K66,'[2]виды спорта'!K66)</f>
        <v>0</v>
      </c>
      <c r="L67" s="32">
        <f>SUM('[1]виды спорта'!L66,'[2]виды спорта'!L66)</f>
        <v>0</v>
      </c>
      <c r="M67" s="32">
        <f>SUM('[1]виды спорта'!M66,'[2]виды спорта'!M66)</f>
        <v>0</v>
      </c>
      <c r="N67" s="32">
        <f>SUM('[1]виды спорта'!N66,'[2]виды спорта'!N66)</f>
        <v>0</v>
      </c>
      <c r="O67" s="32">
        <f>SUM('[1]виды спорта'!O66,'[2]виды спорта'!O66)</f>
        <v>0</v>
      </c>
      <c r="P67" s="32">
        <f>SUM('[1]виды спорта'!P66,'[2]виды спорта'!P66)</f>
        <v>0</v>
      </c>
      <c r="Q67" s="32">
        <f>SUM('[1]виды спорта'!Q66,'[2]виды спорта'!Q66)</f>
        <v>0</v>
      </c>
      <c r="R67" s="32">
        <f>SUM('[1]виды спорта'!R66,'[2]виды спорта'!R66)</f>
        <v>0</v>
      </c>
      <c r="S67" s="32">
        <f>SUM('[1]виды спорта'!S66,'[2]виды спорта'!S66)</f>
        <v>0</v>
      </c>
      <c r="T67" s="32">
        <f>SUM('[1]виды спорта'!T66,'[2]виды спорта'!T66)</f>
        <v>0</v>
      </c>
      <c r="U67" s="32">
        <f>SUM('[1]виды спорта'!U66,'[2]виды спорта'!U66)</f>
        <v>0</v>
      </c>
      <c r="V67" s="32">
        <f>SUM('[1]виды спорта'!V66,'[2]виды спорта'!V66)</f>
        <v>0</v>
      </c>
      <c r="W67" s="32">
        <f>SUM('[1]виды спорта'!W66,'[2]виды спорта'!W66)</f>
        <v>0</v>
      </c>
      <c r="X67" s="32">
        <f>SUM('[1]виды спорта'!X66,'[2]виды спорта'!X66)</f>
        <v>0</v>
      </c>
      <c r="Y67" s="32">
        <f>SUM('[1]виды спорта'!Y66,'[2]виды спорта'!Y66)</f>
        <v>0</v>
      </c>
      <c r="Z67" s="32">
        <f>SUM('[1]виды спорта'!Z66,'[2]виды спорта'!Z66)</f>
        <v>0</v>
      </c>
      <c r="AA67" s="32">
        <f>SUM('[1]виды спорта'!AA66,'[2]виды спорта'!AA66)</f>
        <v>0</v>
      </c>
      <c r="AB67" s="32">
        <f>SUM('[1]виды спорта'!AB66,'[2]виды спорта'!AB66)</f>
        <v>0</v>
      </c>
    </row>
    <row r="68" spans="1:28" ht="25.5" customHeight="1" x14ac:dyDescent="0.25">
      <c r="A68" s="30" t="s">
        <v>148</v>
      </c>
      <c r="B68" s="34" t="s">
        <v>149</v>
      </c>
      <c r="C68" s="32">
        <f>SUM('[1]виды спорта'!C67,'[2]виды спорта'!C67)</f>
        <v>0</v>
      </c>
      <c r="D68" s="32">
        <f>SUM('[1]виды спорта'!D67,'[2]виды спорта'!D67)</f>
        <v>0</v>
      </c>
      <c r="E68" s="8">
        <f t="shared" si="3"/>
        <v>0</v>
      </c>
      <c r="F68" s="7">
        <f t="shared" si="4"/>
        <v>0</v>
      </c>
      <c r="G68" s="32">
        <f>SUM('[1]виды спорта'!G67,'[2]виды спорта'!G67)</f>
        <v>0</v>
      </c>
      <c r="H68" s="32">
        <f>SUM('[1]виды спорта'!H67,'[2]виды спорта'!H67)</f>
        <v>0</v>
      </c>
      <c r="I68" s="32">
        <f>SUM('[1]виды спорта'!I67,'[2]виды спорта'!I67)</f>
        <v>0</v>
      </c>
      <c r="J68" s="32">
        <f>SUM('[1]виды спорта'!J67,'[2]виды спорта'!J67)</f>
        <v>0</v>
      </c>
      <c r="K68" s="32">
        <f>SUM('[1]виды спорта'!K67,'[2]виды спорта'!K67)</f>
        <v>0</v>
      </c>
      <c r="L68" s="32">
        <f>SUM('[1]виды спорта'!L67,'[2]виды спорта'!L67)</f>
        <v>0</v>
      </c>
      <c r="M68" s="32">
        <f>SUM('[1]виды спорта'!M67,'[2]виды спорта'!M67)</f>
        <v>0</v>
      </c>
      <c r="N68" s="32">
        <f>SUM('[1]виды спорта'!N67,'[2]виды спорта'!N67)</f>
        <v>0</v>
      </c>
      <c r="O68" s="32">
        <f>SUM('[1]виды спорта'!O67,'[2]виды спорта'!O67)</f>
        <v>0</v>
      </c>
      <c r="P68" s="32">
        <f>SUM('[1]виды спорта'!P67,'[2]виды спорта'!P67)</f>
        <v>0</v>
      </c>
      <c r="Q68" s="32">
        <f>SUM('[1]виды спорта'!Q67,'[2]виды спорта'!Q67)</f>
        <v>0</v>
      </c>
      <c r="R68" s="32">
        <f>SUM('[1]виды спорта'!R67,'[2]виды спорта'!R67)</f>
        <v>0</v>
      </c>
      <c r="S68" s="32">
        <f>SUM('[1]виды спорта'!S67,'[2]виды спорта'!S67)</f>
        <v>0</v>
      </c>
      <c r="T68" s="32">
        <f>SUM('[1]виды спорта'!T67,'[2]виды спорта'!T67)</f>
        <v>0</v>
      </c>
      <c r="U68" s="32">
        <f>SUM('[1]виды спорта'!U67,'[2]виды спорта'!U67)</f>
        <v>0</v>
      </c>
      <c r="V68" s="32">
        <f>SUM('[1]виды спорта'!V67,'[2]виды спорта'!V67)</f>
        <v>0</v>
      </c>
      <c r="W68" s="32">
        <f>SUM('[1]виды спорта'!W67,'[2]виды спорта'!W67)</f>
        <v>0</v>
      </c>
      <c r="X68" s="32">
        <f>SUM('[1]виды спорта'!X67,'[2]виды спорта'!X67)</f>
        <v>0</v>
      </c>
      <c r="Y68" s="32">
        <f>SUM('[1]виды спорта'!Y67,'[2]виды спорта'!Y67)</f>
        <v>0</v>
      </c>
      <c r="Z68" s="32">
        <f>SUM('[1]виды спорта'!Z67,'[2]виды спорта'!Z67)</f>
        <v>0</v>
      </c>
      <c r="AA68" s="32">
        <f>SUM('[1]виды спорта'!AA67,'[2]виды спорта'!AA67)</f>
        <v>0</v>
      </c>
      <c r="AB68" s="32">
        <f>SUM('[1]виды спорта'!AB67,'[2]виды спорта'!AB67)</f>
        <v>0</v>
      </c>
    </row>
    <row r="69" spans="1:28" x14ac:dyDescent="0.25">
      <c r="A69" s="30" t="s">
        <v>150</v>
      </c>
      <c r="B69" s="34" t="s">
        <v>151</v>
      </c>
      <c r="C69" s="32">
        <f>SUM('[1]виды спорта'!C68,'[2]виды спорта'!C68)</f>
        <v>0</v>
      </c>
      <c r="D69" s="32">
        <f>SUM('[1]виды спорта'!D68,'[2]виды спорта'!D68)</f>
        <v>0</v>
      </c>
      <c r="E69" s="8">
        <f t="shared" si="3"/>
        <v>0</v>
      </c>
      <c r="F69" s="7">
        <f t="shared" si="4"/>
        <v>0</v>
      </c>
      <c r="G69" s="32">
        <f>SUM('[1]виды спорта'!G68,'[2]виды спорта'!G68)</f>
        <v>0</v>
      </c>
      <c r="H69" s="32">
        <f>SUM('[1]виды спорта'!H68,'[2]виды спорта'!H68)</f>
        <v>0</v>
      </c>
      <c r="I69" s="32">
        <f>SUM('[1]виды спорта'!I68,'[2]виды спорта'!I68)</f>
        <v>0</v>
      </c>
      <c r="J69" s="32">
        <f>SUM('[1]виды спорта'!J68,'[2]виды спорта'!J68)</f>
        <v>0</v>
      </c>
      <c r="K69" s="32">
        <f>SUM('[1]виды спорта'!K68,'[2]виды спорта'!K68)</f>
        <v>0</v>
      </c>
      <c r="L69" s="32">
        <f>SUM('[1]виды спорта'!L68,'[2]виды спорта'!L68)</f>
        <v>0</v>
      </c>
      <c r="M69" s="32">
        <f>SUM('[1]виды спорта'!M68,'[2]виды спорта'!M68)</f>
        <v>0</v>
      </c>
      <c r="N69" s="32">
        <f>SUM('[1]виды спорта'!N68,'[2]виды спорта'!N68)</f>
        <v>0</v>
      </c>
      <c r="O69" s="32">
        <f>SUM('[1]виды спорта'!O68,'[2]виды спорта'!O68)</f>
        <v>0</v>
      </c>
      <c r="P69" s="32">
        <f>SUM('[1]виды спорта'!P68,'[2]виды спорта'!P68)</f>
        <v>0</v>
      </c>
      <c r="Q69" s="32">
        <f>SUM('[1]виды спорта'!Q68,'[2]виды спорта'!Q68)</f>
        <v>0</v>
      </c>
      <c r="R69" s="32">
        <f>SUM('[1]виды спорта'!R68,'[2]виды спорта'!R68)</f>
        <v>0</v>
      </c>
      <c r="S69" s="32">
        <f>SUM('[1]виды спорта'!S68,'[2]виды спорта'!S68)</f>
        <v>0</v>
      </c>
      <c r="T69" s="32">
        <f>SUM('[1]виды спорта'!T68,'[2]виды спорта'!T68)</f>
        <v>0</v>
      </c>
      <c r="U69" s="32">
        <f>SUM('[1]виды спорта'!U68,'[2]виды спорта'!U68)</f>
        <v>0</v>
      </c>
      <c r="V69" s="32">
        <f>SUM('[1]виды спорта'!V68,'[2]виды спорта'!V68)</f>
        <v>0</v>
      </c>
      <c r="W69" s="32">
        <f>SUM('[1]виды спорта'!W68,'[2]виды спорта'!W68)</f>
        <v>0</v>
      </c>
      <c r="X69" s="32">
        <f>SUM('[1]виды спорта'!X68,'[2]виды спорта'!X68)</f>
        <v>0</v>
      </c>
      <c r="Y69" s="32">
        <f>SUM('[1]виды спорта'!Y68,'[2]виды спорта'!Y68)</f>
        <v>0</v>
      </c>
      <c r="Z69" s="32">
        <f>SUM('[1]виды спорта'!Z68,'[2]виды спорта'!Z68)</f>
        <v>0</v>
      </c>
      <c r="AA69" s="32">
        <f>SUM('[1]виды спорта'!AA68,'[2]виды спорта'!AA68)</f>
        <v>0</v>
      </c>
      <c r="AB69" s="32">
        <f>SUM('[1]виды спорта'!AB68,'[2]виды спорта'!AB68)</f>
        <v>0</v>
      </c>
    </row>
    <row r="70" spans="1:28" ht="26.25" x14ac:dyDescent="0.25">
      <c r="A70" s="30" t="s">
        <v>152</v>
      </c>
      <c r="B70" s="34" t="s">
        <v>153</v>
      </c>
      <c r="C70" s="32">
        <f>SUM('[1]виды спорта'!C69,'[2]виды спорта'!C69)</f>
        <v>0</v>
      </c>
      <c r="D70" s="32">
        <f>SUM('[1]виды спорта'!D69,'[2]виды спорта'!D69)</f>
        <v>0</v>
      </c>
      <c r="E70" s="8">
        <f t="shared" si="3"/>
        <v>0</v>
      </c>
      <c r="F70" s="7">
        <f t="shared" si="4"/>
        <v>0</v>
      </c>
      <c r="G70" s="32">
        <f>SUM('[1]виды спорта'!G69,'[2]виды спорта'!G69)</f>
        <v>0</v>
      </c>
      <c r="H70" s="32">
        <f>SUM('[1]виды спорта'!H69,'[2]виды спорта'!H69)</f>
        <v>0</v>
      </c>
      <c r="I70" s="32">
        <f>SUM('[1]виды спорта'!I69,'[2]виды спорта'!I69)</f>
        <v>0</v>
      </c>
      <c r="J70" s="32">
        <f>SUM('[1]виды спорта'!J69,'[2]виды спорта'!J69)</f>
        <v>0</v>
      </c>
      <c r="K70" s="32">
        <f>SUM('[1]виды спорта'!K69,'[2]виды спорта'!K69)</f>
        <v>0</v>
      </c>
      <c r="L70" s="32">
        <f>SUM('[1]виды спорта'!L69,'[2]виды спорта'!L69)</f>
        <v>0</v>
      </c>
      <c r="M70" s="32">
        <f>SUM('[1]виды спорта'!M69,'[2]виды спорта'!M69)</f>
        <v>0</v>
      </c>
      <c r="N70" s="32">
        <f>SUM('[1]виды спорта'!N69,'[2]виды спорта'!N69)</f>
        <v>0</v>
      </c>
      <c r="O70" s="32">
        <f>SUM('[1]виды спорта'!O69,'[2]виды спорта'!O69)</f>
        <v>0</v>
      </c>
      <c r="P70" s="32">
        <f>SUM('[1]виды спорта'!P69,'[2]виды спорта'!P69)</f>
        <v>0</v>
      </c>
      <c r="Q70" s="32">
        <f>SUM('[1]виды спорта'!Q69,'[2]виды спорта'!Q69)</f>
        <v>0</v>
      </c>
      <c r="R70" s="32">
        <f>SUM('[1]виды спорта'!R69,'[2]виды спорта'!R69)</f>
        <v>0</v>
      </c>
      <c r="S70" s="32">
        <f>SUM('[1]виды спорта'!S69,'[2]виды спорта'!S69)</f>
        <v>0</v>
      </c>
      <c r="T70" s="32">
        <f>SUM('[1]виды спорта'!T69,'[2]виды спорта'!T69)</f>
        <v>0</v>
      </c>
      <c r="U70" s="32">
        <f>SUM('[1]виды спорта'!U69,'[2]виды спорта'!U69)</f>
        <v>0</v>
      </c>
      <c r="V70" s="32">
        <f>SUM('[1]виды спорта'!V69,'[2]виды спорта'!V69)</f>
        <v>0</v>
      </c>
      <c r="W70" s="32">
        <f>SUM('[1]виды спорта'!W69,'[2]виды спорта'!W69)</f>
        <v>0</v>
      </c>
      <c r="X70" s="32">
        <f>SUM('[1]виды спорта'!X69,'[2]виды спорта'!X69)</f>
        <v>0</v>
      </c>
      <c r="Y70" s="32">
        <f>SUM('[1]виды спорта'!Y69,'[2]виды спорта'!Y69)</f>
        <v>0</v>
      </c>
      <c r="Z70" s="32">
        <f>SUM('[1]виды спорта'!Z69,'[2]виды спорта'!Z69)</f>
        <v>0</v>
      </c>
      <c r="AA70" s="32">
        <f>SUM('[1]виды спорта'!AA69,'[2]виды спорта'!AA69)</f>
        <v>0</v>
      </c>
      <c r="AB70" s="32">
        <f>SUM('[1]виды спорта'!AB69,'[2]виды спорта'!AB69)</f>
        <v>0</v>
      </c>
    </row>
    <row r="71" spans="1:28" ht="26.25" x14ac:dyDescent="0.25">
      <c r="A71" s="30" t="s">
        <v>154</v>
      </c>
      <c r="B71" s="34" t="s">
        <v>155</v>
      </c>
      <c r="C71" s="32">
        <f>SUM('[1]виды спорта'!C70,'[2]виды спорта'!C70)</f>
        <v>0</v>
      </c>
      <c r="D71" s="32">
        <f>SUM('[1]виды спорта'!D70,'[2]виды спорта'!D70)</f>
        <v>0</v>
      </c>
      <c r="E71" s="8">
        <f t="shared" ref="E71:E102" si="5">SUM(G71:J71)</f>
        <v>0</v>
      </c>
      <c r="F71" s="7">
        <f t="shared" ref="F71:F102" si="6">SUM(K71:N71)</f>
        <v>0</v>
      </c>
      <c r="G71" s="32">
        <f>SUM('[1]виды спорта'!G70,'[2]виды спорта'!G70)</f>
        <v>0</v>
      </c>
      <c r="H71" s="32">
        <f>SUM('[1]виды спорта'!H70,'[2]виды спорта'!H70)</f>
        <v>0</v>
      </c>
      <c r="I71" s="32">
        <f>SUM('[1]виды спорта'!I70,'[2]виды спорта'!I70)</f>
        <v>0</v>
      </c>
      <c r="J71" s="32">
        <f>SUM('[1]виды спорта'!J70,'[2]виды спорта'!J70)</f>
        <v>0</v>
      </c>
      <c r="K71" s="32">
        <f>SUM('[1]виды спорта'!K70,'[2]виды спорта'!K70)</f>
        <v>0</v>
      </c>
      <c r="L71" s="32">
        <f>SUM('[1]виды спорта'!L70,'[2]виды спорта'!L70)</f>
        <v>0</v>
      </c>
      <c r="M71" s="32">
        <f>SUM('[1]виды спорта'!M70,'[2]виды спорта'!M70)</f>
        <v>0</v>
      </c>
      <c r="N71" s="32">
        <f>SUM('[1]виды спорта'!N70,'[2]виды спорта'!N70)</f>
        <v>0</v>
      </c>
      <c r="O71" s="32">
        <f>SUM('[1]виды спорта'!O70,'[2]виды спорта'!O70)</f>
        <v>0</v>
      </c>
      <c r="P71" s="32">
        <f>SUM('[1]виды спорта'!P70,'[2]виды спорта'!P70)</f>
        <v>0</v>
      </c>
      <c r="Q71" s="32">
        <f>SUM('[1]виды спорта'!Q70,'[2]виды спорта'!Q70)</f>
        <v>0</v>
      </c>
      <c r="R71" s="32">
        <f>SUM('[1]виды спорта'!R70,'[2]виды спорта'!R70)</f>
        <v>0</v>
      </c>
      <c r="S71" s="32">
        <f>SUM('[1]виды спорта'!S70,'[2]виды спорта'!S70)</f>
        <v>0</v>
      </c>
      <c r="T71" s="32">
        <f>SUM('[1]виды спорта'!T70,'[2]виды спорта'!T70)</f>
        <v>0</v>
      </c>
      <c r="U71" s="32">
        <f>SUM('[1]виды спорта'!U70,'[2]виды спорта'!U70)</f>
        <v>0</v>
      </c>
      <c r="V71" s="32">
        <f>SUM('[1]виды спорта'!V70,'[2]виды спорта'!V70)</f>
        <v>0</v>
      </c>
      <c r="W71" s="32">
        <f>SUM('[1]виды спорта'!W70,'[2]виды спорта'!W70)</f>
        <v>0</v>
      </c>
      <c r="X71" s="32">
        <f>SUM('[1]виды спорта'!X70,'[2]виды спорта'!X70)</f>
        <v>0</v>
      </c>
      <c r="Y71" s="32">
        <f>SUM('[1]виды спорта'!Y70,'[2]виды спорта'!Y70)</f>
        <v>0</v>
      </c>
      <c r="Z71" s="32">
        <f>SUM('[1]виды спорта'!Z70,'[2]виды спорта'!Z70)</f>
        <v>0</v>
      </c>
      <c r="AA71" s="32">
        <f>SUM('[1]виды спорта'!AA70,'[2]виды спорта'!AA70)</f>
        <v>0</v>
      </c>
      <c r="AB71" s="32">
        <f>SUM('[1]виды спорта'!AB70,'[2]виды спорта'!AB70)</f>
        <v>0</v>
      </c>
    </row>
    <row r="72" spans="1:28" ht="14.25" customHeight="1" x14ac:dyDescent="0.25">
      <c r="A72" s="30" t="s">
        <v>156</v>
      </c>
      <c r="B72" s="34" t="s">
        <v>157</v>
      </c>
      <c r="C72" s="32">
        <f>SUM('[1]виды спорта'!C71,'[2]виды спорта'!C71)</f>
        <v>0</v>
      </c>
      <c r="D72" s="32">
        <f>SUM('[1]виды спорта'!D71,'[2]виды спорта'!D71)</f>
        <v>0</v>
      </c>
      <c r="E72" s="8">
        <f t="shared" si="5"/>
        <v>0</v>
      </c>
      <c r="F72" s="7">
        <f t="shared" si="6"/>
        <v>0</v>
      </c>
      <c r="G72" s="32">
        <f>SUM('[1]виды спорта'!G71,'[2]виды спорта'!G71)</f>
        <v>0</v>
      </c>
      <c r="H72" s="32">
        <f>SUM('[1]виды спорта'!H71,'[2]виды спорта'!H71)</f>
        <v>0</v>
      </c>
      <c r="I72" s="32">
        <f>SUM('[1]виды спорта'!I71,'[2]виды спорта'!I71)</f>
        <v>0</v>
      </c>
      <c r="J72" s="32">
        <f>SUM('[1]виды спорта'!J71,'[2]виды спорта'!J71)</f>
        <v>0</v>
      </c>
      <c r="K72" s="32">
        <f>SUM('[1]виды спорта'!K71,'[2]виды спорта'!K71)</f>
        <v>0</v>
      </c>
      <c r="L72" s="32">
        <f>SUM('[1]виды спорта'!L71,'[2]виды спорта'!L71)</f>
        <v>0</v>
      </c>
      <c r="M72" s="32">
        <f>SUM('[1]виды спорта'!M71,'[2]виды спорта'!M71)</f>
        <v>0</v>
      </c>
      <c r="N72" s="32">
        <f>SUM('[1]виды спорта'!N71,'[2]виды спорта'!N71)</f>
        <v>0</v>
      </c>
      <c r="O72" s="32">
        <f>SUM('[1]виды спорта'!O71,'[2]виды спорта'!O71)</f>
        <v>0</v>
      </c>
      <c r="P72" s="32">
        <f>SUM('[1]виды спорта'!P71,'[2]виды спорта'!P71)</f>
        <v>0</v>
      </c>
      <c r="Q72" s="32">
        <f>SUM('[1]виды спорта'!Q71,'[2]виды спорта'!Q71)</f>
        <v>0</v>
      </c>
      <c r="R72" s="32">
        <f>SUM('[1]виды спорта'!R71,'[2]виды спорта'!R71)</f>
        <v>0</v>
      </c>
      <c r="S72" s="32">
        <f>SUM('[1]виды спорта'!S71,'[2]виды спорта'!S71)</f>
        <v>0</v>
      </c>
      <c r="T72" s="32">
        <f>SUM('[1]виды спорта'!T71,'[2]виды спорта'!T71)</f>
        <v>0</v>
      </c>
      <c r="U72" s="32">
        <f>SUM('[1]виды спорта'!U71,'[2]виды спорта'!U71)</f>
        <v>0</v>
      </c>
      <c r="V72" s="32">
        <f>SUM('[1]виды спорта'!V71,'[2]виды спорта'!V71)</f>
        <v>0</v>
      </c>
      <c r="W72" s="32">
        <f>SUM('[1]виды спорта'!W71,'[2]виды спорта'!W71)</f>
        <v>0</v>
      </c>
      <c r="X72" s="32">
        <f>SUM('[1]виды спорта'!X71,'[2]виды спорта'!X71)</f>
        <v>0</v>
      </c>
      <c r="Y72" s="32">
        <f>SUM('[1]виды спорта'!Y71,'[2]виды спорта'!Y71)</f>
        <v>0</v>
      </c>
      <c r="Z72" s="32">
        <f>SUM('[1]виды спорта'!Z71,'[2]виды спорта'!Z71)</f>
        <v>0</v>
      </c>
      <c r="AA72" s="32">
        <f>SUM('[1]виды спорта'!AA71,'[2]виды спорта'!AA71)</f>
        <v>0</v>
      </c>
      <c r="AB72" s="32">
        <f>SUM('[1]виды спорта'!AB71,'[2]виды спорта'!AB71)</f>
        <v>0</v>
      </c>
    </row>
    <row r="73" spans="1:28" ht="24.75" customHeight="1" x14ac:dyDescent="0.25">
      <c r="A73" s="30" t="s">
        <v>158</v>
      </c>
      <c r="B73" s="34" t="s">
        <v>159</v>
      </c>
      <c r="C73" s="32">
        <f>SUM('[1]виды спорта'!C72,'[2]виды спорта'!C72)</f>
        <v>0</v>
      </c>
      <c r="D73" s="32">
        <f>SUM('[1]виды спорта'!D72,'[2]виды спорта'!D72)</f>
        <v>0</v>
      </c>
      <c r="E73" s="8">
        <f t="shared" si="5"/>
        <v>0</v>
      </c>
      <c r="F73" s="7">
        <f t="shared" si="6"/>
        <v>0</v>
      </c>
      <c r="G73" s="32">
        <f>SUM('[1]виды спорта'!G72,'[2]виды спорта'!G72)</f>
        <v>0</v>
      </c>
      <c r="H73" s="32">
        <f>SUM('[1]виды спорта'!H72,'[2]виды спорта'!H72)</f>
        <v>0</v>
      </c>
      <c r="I73" s="32">
        <f>SUM('[1]виды спорта'!I72,'[2]виды спорта'!I72)</f>
        <v>0</v>
      </c>
      <c r="J73" s="32">
        <f>SUM('[1]виды спорта'!J72,'[2]виды спорта'!J72)</f>
        <v>0</v>
      </c>
      <c r="K73" s="32">
        <f>SUM('[1]виды спорта'!K72,'[2]виды спорта'!K72)</f>
        <v>0</v>
      </c>
      <c r="L73" s="32">
        <f>SUM('[1]виды спорта'!L72,'[2]виды спорта'!L72)</f>
        <v>0</v>
      </c>
      <c r="M73" s="32">
        <f>SUM('[1]виды спорта'!M72,'[2]виды спорта'!M72)</f>
        <v>0</v>
      </c>
      <c r="N73" s="32">
        <f>SUM('[1]виды спорта'!N72,'[2]виды спорта'!N72)</f>
        <v>0</v>
      </c>
      <c r="O73" s="32">
        <f>SUM('[1]виды спорта'!O72,'[2]виды спорта'!O72)</f>
        <v>0</v>
      </c>
      <c r="P73" s="32">
        <f>SUM('[1]виды спорта'!P72,'[2]виды спорта'!P72)</f>
        <v>0</v>
      </c>
      <c r="Q73" s="32">
        <f>SUM('[1]виды спорта'!Q72,'[2]виды спорта'!Q72)</f>
        <v>0</v>
      </c>
      <c r="R73" s="32">
        <f>SUM('[1]виды спорта'!R72,'[2]виды спорта'!R72)</f>
        <v>0</v>
      </c>
      <c r="S73" s="32">
        <f>SUM('[1]виды спорта'!S72,'[2]виды спорта'!S72)</f>
        <v>0</v>
      </c>
      <c r="T73" s="32">
        <f>SUM('[1]виды спорта'!T72,'[2]виды спорта'!T72)</f>
        <v>0</v>
      </c>
      <c r="U73" s="32">
        <f>SUM('[1]виды спорта'!U72,'[2]виды спорта'!U72)</f>
        <v>0</v>
      </c>
      <c r="V73" s="32">
        <f>SUM('[1]виды спорта'!V72,'[2]виды спорта'!V72)</f>
        <v>0</v>
      </c>
      <c r="W73" s="32">
        <f>SUM('[1]виды спорта'!W72,'[2]виды спорта'!W72)</f>
        <v>0</v>
      </c>
      <c r="X73" s="32">
        <f>SUM('[1]виды спорта'!X72,'[2]виды спорта'!X72)</f>
        <v>0</v>
      </c>
      <c r="Y73" s="32">
        <f>SUM('[1]виды спорта'!Y72,'[2]виды спорта'!Y72)</f>
        <v>0</v>
      </c>
      <c r="Z73" s="32">
        <f>SUM('[1]виды спорта'!Z72,'[2]виды спорта'!Z72)</f>
        <v>0</v>
      </c>
      <c r="AA73" s="32">
        <f>SUM('[1]виды спорта'!AA72,'[2]виды спорта'!AA72)</f>
        <v>0</v>
      </c>
      <c r="AB73" s="32">
        <f>SUM('[1]виды спорта'!AB72,'[2]виды спорта'!AB72)</f>
        <v>0</v>
      </c>
    </row>
    <row r="74" spans="1:28" ht="17.25" customHeight="1" x14ac:dyDescent="0.25">
      <c r="A74" s="30" t="s">
        <v>160</v>
      </c>
      <c r="B74" s="34" t="s">
        <v>161</v>
      </c>
      <c r="C74" s="32">
        <f>SUM('[1]виды спорта'!C73,'[2]виды спорта'!C73)</f>
        <v>0</v>
      </c>
      <c r="D74" s="32">
        <f>SUM('[1]виды спорта'!D73,'[2]виды спорта'!D73)</f>
        <v>0</v>
      </c>
      <c r="E74" s="8">
        <f t="shared" si="5"/>
        <v>0</v>
      </c>
      <c r="F74" s="7">
        <f t="shared" si="6"/>
        <v>0</v>
      </c>
      <c r="G74" s="32">
        <f>SUM('[1]виды спорта'!G73,'[2]виды спорта'!G73)</f>
        <v>0</v>
      </c>
      <c r="H74" s="32">
        <f>SUM('[1]виды спорта'!H73,'[2]виды спорта'!H73)</f>
        <v>0</v>
      </c>
      <c r="I74" s="32">
        <f>SUM('[1]виды спорта'!I73,'[2]виды спорта'!I73)</f>
        <v>0</v>
      </c>
      <c r="J74" s="32">
        <f>SUM('[1]виды спорта'!J73,'[2]виды спорта'!J73)</f>
        <v>0</v>
      </c>
      <c r="K74" s="32">
        <f>SUM('[1]виды спорта'!K73,'[2]виды спорта'!K73)</f>
        <v>0</v>
      </c>
      <c r="L74" s="32">
        <f>SUM('[1]виды спорта'!L73,'[2]виды спорта'!L73)</f>
        <v>0</v>
      </c>
      <c r="M74" s="32">
        <f>SUM('[1]виды спорта'!M73,'[2]виды спорта'!M73)</f>
        <v>0</v>
      </c>
      <c r="N74" s="32">
        <f>SUM('[1]виды спорта'!N73,'[2]виды спорта'!N73)</f>
        <v>0</v>
      </c>
      <c r="O74" s="32">
        <f>SUM('[1]виды спорта'!O73,'[2]виды спорта'!O73)</f>
        <v>0</v>
      </c>
      <c r="P74" s="32">
        <f>SUM('[1]виды спорта'!P73,'[2]виды спорта'!P73)</f>
        <v>0</v>
      </c>
      <c r="Q74" s="32">
        <f>SUM('[1]виды спорта'!Q73,'[2]виды спорта'!Q73)</f>
        <v>0</v>
      </c>
      <c r="R74" s="32">
        <f>SUM('[1]виды спорта'!R73,'[2]виды спорта'!R73)</f>
        <v>0</v>
      </c>
      <c r="S74" s="32">
        <f>SUM('[1]виды спорта'!S73,'[2]виды спорта'!S73)</f>
        <v>0</v>
      </c>
      <c r="T74" s="32">
        <f>SUM('[1]виды спорта'!T73,'[2]виды спорта'!T73)</f>
        <v>0</v>
      </c>
      <c r="U74" s="32">
        <f>SUM('[1]виды спорта'!U73,'[2]виды спорта'!U73)</f>
        <v>0</v>
      </c>
      <c r="V74" s="32">
        <f>SUM('[1]виды спорта'!V73,'[2]виды спорта'!V73)</f>
        <v>0</v>
      </c>
      <c r="W74" s="32">
        <f>SUM('[1]виды спорта'!W73,'[2]виды спорта'!W73)</f>
        <v>0</v>
      </c>
      <c r="X74" s="32">
        <f>SUM('[1]виды спорта'!X73,'[2]виды спорта'!X73)</f>
        <v>0</v>
      </c>
      <c r="Y74" s="32">
        <f>SUM('[1]виды спорта'!Y73,'[2]виды спорта'!Y73)</f>
        <v>0</v>
      </c>
      <c r="Z74" s="32">
        <f>SUM('[1]виды спорта'!Z73,'[2]виды спорта'!Z73)</f>
        <v>0</v>
      </c>
      <c r="AA74" s="32">
        <f>SUM('[1]виды спорта'!AA73,'[2]виды спорта'!AA73)</f>
        <v>0</v>
      </c>
      <c r="AB74" s="32">
        <f>SUM('[1]виды спорта'!AB73,'[2]виды спорта'!AB73)</f>
        <v>0</v>
      </c>
    </row>
    <row r="75" spans="1:28" ht="26.25" x14ac:dyDescent="0.25">
      <c r="A75" s="30" t="s">
        <v>162</v>
      </c>
      <c r="B75" s="34" t="s">
        <v>163</v>
      </c>
      <c r="C75" s="32">
        <f>SUM('[1]виды спорта'!C74,'[2]виды спорта'!C74)</f>
        <v>0</v>
      </c>
      <c r="D75" s="32">
        <f>SUM('[1]виды спорта'!D74,'[2]виды спорта'!D74)</f>
        <v>0</v>
      </c>
      <c r="E75" s="8">
        <f t="shared" si="5"/>
        <v>0</v>
      </c>
      <c r="F75" s="7">
        <f t="shared" si="6"/>
        <v>0</v>
      </c>
      <c r="G75" s="32">
        <f>SUM('[1]виды спорта'!G74,'[2]виды спорта'!G74)</f>
        <v>0</v>
      </c>
      <c r="H75" s="32">
        <f>SUM('[1]виды спорта'!H74,'[2]виды спорта'!H74)</f>
        <v>0</v>
      </c>
      <c r="I75" s="32">
        <f>SUM('[1]виды спорта'!I74,'[2]виды спорта'!I74)</f>
        <v>0</v>
      </c>
      <c r="J75" s="32">
        <f>SUM('[1]виды спорта'!J74,'[2]виды спорта'!J74)</f>
        <v>0</v>
      </c>
      <c r="K75" s="32">
        <f>SUM('[1]виды спорта'!K74,'[2]виды спорта'!K74)</f>
        <v>0</v>
      </c>
      <c r="L75" s="32">
        <f>SUM('[1]виды спорта'!L74,'[2]виды спорта'!L74)</f>
        <v>0</v>
      </c>
      <c r="M75" s="32">
        <f>SUM('[1]виды спорта'!M74,'[2]виды спорта'!M74)</f>
        <v>0</v>
      </c>
      <c r="N75" s="32">
        <f>SUM('[1]виды спорта'!N74,'[2]виды спорта'!N74)</f>
        <v>0</v>
      </c>
      <c r="O75" s="32">
        <f>SUM('[1]виды спорта'!O74,'[2]виды спорта'!O74)</f>
        <v>0</v>
      </c>
      <c r="P75" s="32">
        <f>SUM('[1]виды спорта'!P74,'[2]виды спорта'!P74)</f>
        <v>0</v>
      </c>
      <c r="Q75" s="32">
        <f>SUM('[1]виды спорта'!Q74,'[2]виды спорта'!Q74)</f>
        <v>0</v>
      </c>
      <c r="R75" s="32">
        <f>SUM('[1]виды спорта'!R74,'[2]виды спорта'!R74)</f>
        <v>0</v>
      </c>
      <c r="S75" s="32">
        <f>SUM('[1]виды спорта'!S74,'[2]виды спорта'!S74)</f>
        <v>0</v>
      </c>
      <c r="T75" s="32">
        <f>SUM('[1]виды спорта'!T74,'[2]виды спорта'!T74)</f>
        <v>0</v>
      </c>
      <c r="U75" s="32">
        <f>SUM('[1]виды спорта'!U74,'[2]виды спорта'!U74)</f>
        <v>0</v>
      </c>
      <c r="V75" s="32">
        <f>SUM('[1]виды спорта'!V74,'[2]виды спорта'!V74)</f>
        <v>0</v>
      </c>
      <c r="W75" s="32">
        <f>SUM('[1]виды спорта'!W74,'[2]виды спорта'!W74)</f>
        <v>0</v>
      </c>
      <c r="X75" s="32">
        <f>SUM('[1]виды спорта'!X74,'[2]виды спорта'!X74)</f>
        <v>0</v>
      </c>
      <c r="Y75" s="32">
        <f>SUM('[1]виды спорта'!Y74,'[2]виды спорта'!Y74)</f>
        <v>0</v>
      </c>
      <c r="Z75" s="32">
        <f>SUM('[1]виды спорта'!Z74,'[2]виды спорта'!Z74)</f>
        <v>0</v>
      </c>
      <c r="AA75" s="32">
        <f>SUM('[1]виды спорта'!AA74,'[2]виды спорта'!AA74)</f>
        <v>0</v>
      </c>
      <c r="AB75" s="32">
        <f>SUM('[1]виды спорта'!AB74,'[2]виды спорта'!AB74)</f>
        <v>0</v>
      </c>
    </row>
    <row r="76" spans="1:28" ht="39.75" customHeight="1" x14ac:dyDescent="0.25">
      <c r="A76" s="30" t="s">
        <v>164</v>
      </c>
      <c r="B76" s="34" t="s">
        <v>165</v>
      </c>
      <c r="C76" s="32">
        <f>SUM('[1]виды спорта'!C75,'[2]виды спорта'!C75)</f>
        <v>0</v>
      </c>
      <c r="D76" s="32">
        <f>SUM('[1]виды спорта'!D75,'[2]виды спорта'!D75)</f>
        <v>0</v>
      </c>
      <c r="E76" s="8">
        <f t="shared" si="5"/>
        <v>0</v>
      </c>
      <c r="F76" s="7">
        <f t="shared" si="6"/>
        <v>0</v>
      </c>
      <c r="G76" s="32">
        <f>SUM('[1]виды спорта'!G75,'[2]виды спорта'!G75)</f>
        <v>0</v>
      </c>
      <c r="H76" s="32">
        <f>SUM('[1]виды спорта'!H75,'[2]виды спорта'!H75)</f>
        <v>0</v>
      </c>
      <c r="I76" s="32">
        <f>SUM('[1]виды спорта'!I75,'[2]виды спорта'!I75)</f>
        <v>0</v>
      </c>
      <c r="J76" s="32">
        <f>SUM('[1]виды спорта'!J75,'[2]виды спорта'!J75)</f>
        <v>0</v>
      </c>
      <c r="K76" s="32">
        <f>SUM('[1]виды спорта'!K75,'[2]виды спорта'!K75)</f>
        <v>0</v>
      </c>
      <c r="L76" s="32">
        <f>SUM('[1]виды спорта'!L75,'[2]виды спорта'!L75)</f>
        <v>0</v>
      </c>
      <c r="M76" s="32">
        <f>SUM('[1]виды спорта'!M75,'[2]виды спорта'!M75)</f>
        <v>0</v>
      </c>
      <c r="N76" s="32">
        <f>SUM('[1]виды спорта'!N75,'[2]виды спорта'!N75)</f>
        <v>0</v>
      </c>
      <c r="O76" s="32">
        <f>SUM('[1]виды спорта'!O75,'[2]виды спорта'!O75)</f>
        <v>0</v>
      </c>
      <c r="P76" s="32">
        <f>SUM('[1]виды спорта'!P75,'[2]виды спорта'!P75)</f>
        <v>0</v>
      </c>
      <c r="Q76" s="32">
        <f>SUM('[1]виды спорта'!Q75,'[2]виды спорта'!Q75)</f>
        <v>0</v>
      </c>
      <c r="R76" s="32">
        <f>SUM('[1]виды спорта'!R75,'[2]виды спорта'!R75)</f>
        <v>0</v>
      </c>
      <c r="S76" s="32">
        <f>SUM('[1]виды спорта'!S75,'[2]виды спорта'!S75)</f>
        <v>0</v>
      </c>
      <c r="T76" s="32">
        <f>SUM('[1]виды спорта'!T75,'[2]виды спорта'!T75)</f>
        <v>0</v>
      </c>
      <c r="U76" s="32">
        <f>SUM('[1]виды спорта'!U75,'[2]виды спорта'!U75)</f>
        <v>0</v>
      </c>
      <c r="V76" s="32">
        <f>SUM('[1]виды спорта'!V75,'[2]виды спорта'!V75)</f>
        <v>0</v>
      </c>
      <c r="W76" s="32">
        <f>SUM('[1]виды спорта'!W75,'[2]виды спорта'!W75)</f>
        <v>0</v>
      </c>
      <c r="X76" s="32">
        <f>SUM('[1]виды спорта'!X75,'[2]виды спорта'!X75)</f>
        <v>0</v>
      </c>
      <c r="Y76" s="32">
        <f>SUM('[1]виды спорта'!Y75,'[2]виды спорта'!Y75)</f>
        <v>0</v>
      </c>
      <c r="Z76" s="32">
        <f>SUM('[1]виды спорта'!Z75,'[2]виды спорта'!Z75)</f>
        <v>0</v>
      </c>
      <c r="AA76" s="32">
        <f>SUM('[1]виды спорта'!AA75,'[2]виды спорта'!AA75)</f>
        <v>0</v>
      </c>
      <c r="AB76" s="32">
        <f>SUM('[1]виды спорта'!AB75,'[2]виды спорта'!AB75)</f>
        <v>0</v>
      </c>
    </row>
    <row r="77" spans="1:28" ht="16.5" customHeight="1" x14ac:dyDescent="0.25">
      <c r="A77" s="30" t="s">
        <v>166</v>
      </c>
      <c r="B77" s="34" t="s">
        <v>167</v>
      </c>
      <c r="C77" s="32">
        <f>SUM('[1]виды спорта'!C76,'[2]виды спорта'!C76)</f>
        <v>0</v>
      </c>
      <c r="D77" s="32">
        <f>SUM('[1]виды спорта'!D76,'[2]виды спорта'!D76)</f>
        <v>0</v>
      </c>
      <c r="E77" s="8">
        <f t="shared" si="5"/>
        <v>0</v>
      </c>
      <c r="F77" s="7">
        <f t="shared" si="6"/>
        <v>0</v>
      </c>
      <c r="G77" s="32">
        <f>SUM('[1]виды спорта'!G76,'[2]виды спорта'!G76)</f>
        <v>0</v>
      </c>
      <c r="H77" s="32">
        <f>SUM('[1]виды спорта'!H76,'[2]виды спорта'!H76)</f>
        <v>0</v>
      </c>
      <c r="I77" s="32">
        <f>SUM('[1]виды спорта'!I76,'[2]виды спорта'!I76)</f>
        <v>0</v>
      </c>
      <c r="J77" s="32">
        <f>SUM('[1]виды спорта'!J76,'[2]виды спорта'!J76)</f>
        <v>0</v>
      </c>
      <c r="K77" s="32">
        <f>SUM('[1]виды спорта'!K76,'[2]виды спорта'!K76)</f>
        <v>0</v>
      </c>
      <c r="L77" s="32">
        <f>SUM('[1]виды спорта'!L76,'[2]виды спорта'!L76)</f>
        <v>0</v>
      </c>
      <c r="M77" s="32">
        <f>SUM('[1]виды спорта'!M76,'[2]виды спорта'!M76)</f>
        <v>0</v>
      </c>
      <c r="N77" s="32">
        <f>SUM('[1]виды спорта'!N76,'[2]виды спорта'!N76)</f>
        <v>0</v>
      </c>
      <c r="O77" s="32">
        <f>SUM('[1]виды спорта'!O76,'[2]виды спорта'!O76)</f>
        <v>0</v>
      </c>
      <c r="P77" s="32">
        <f>SUM('[1]виды спорта'!P76,'[2]виды спорта'!P76)</f>
        <v>0</v>
      </c>
      <c r="Q77" s="32">
        <f>SUM('[1]виды спорта'!Q76,'[2]виды спорта'!Q76)</f>
        <v>0</v>
      </c>
      <c r="R77" s="32">
        <f>SUM('[1]виды спорта'!R76,'[2]виды спорта'!R76)</f>
        <v>0</v>
      </c>
      <c r="S77" s="32">
        <f>SUM('[1]виды спорта'!S76,'[2]виды спорта'!S76)</f>
        <v>0</v>
      </c>
      <c r="T77" s="32">
        <f>SUM('[1]виды спорта'!T76,'[2]виды спорта'!T76)</f>
        <v>0</v>
      </c>
      <c r="U77" s="32">
        <f>SUM('[1]виды спорта'!U76,'[2]виды спорта'!U76)</f>
        <v>0</v>
      </c>
      <c r="V77" s="32">
        <f>SUM('[1]виды спорта'!V76,'[2]виды спорта'!V76)</f>
        <v>0</v>
      </c>
      <c r="W77" s="32">
        <f>SUM('[1]виды спорта'!W76,'[2]виды спорта'!W76)</f>
        <v>0</v>
      </c>
      <c r="X77" s="32">
        <f>SUM('[1]виды спорта'!X76,'[2]виды спорта'!X76)</f>
        <v>0</v>
      </c>
      <c r="Y77" s="32">
        <f>SUM('[1]виды спорта'!Y76,'[2]виды спорта'!Y76)</f>
        <v>0</v>
      </c>
      <c r="Z77" s="32">
        <f>SUM('[1]виды спорта'!Z76,'[2]виды спорта'!Z76)</f>
        <v>0</v>
      </c>
      <c r="AA77" s="32">
        <f>SUM('[1]виды спорта'!AA76,'[2]виды спорта'!AA76)</f>
        <v>0</v>
      </c>
      <c r="AB77" s="32">
        <f>SUM('[1]виды спорта'!AB76,'[2]виды спорта'!AB76)</f>
        <v>0</v>
      </c>
    </row>
    <row r="78" spans="1:28" x14ac:dyDescent="0.25">
      <c r="A78" s="30" t="s">
        <v>168</v>
      </c>
      <c r="B78" s="34" t="s">
        <v>169</v>
      </c>
      <c r="C78" s="32">
        <f>SUM('[1]виды спорта'!C77,'[2]виды спорта'!C77)</f>
        <v>0</v>
      </c>
      <c r="D78" s="32">
        <f>SUM('[1]виды спорта'!D77,'[2]виды спорта'!D77)</f>
        <v>0</v>
      </c>
      <c r="E78" s="8">
        <f t="shared" si="5"/>
        <v>0</v>
      </c>
      <c r="F78" s="7">
        <f t="shared" si="6"/>
        <v>0</v>
      </c>
      <c r="G78" s="32">
        <f>SUM('[1]виды спорта'!G77,'[2]виды спорта'!G77)</f>
        <v>0</v>
      </c>
      <c r="H78" s="32">
        <f>SUM('[1]виды спорта'!H77,'[2]виды спорта'!H77)</f>
        <v>0</v>
      </c>
      <c r="I78" s="32">
        <f>SUM('[1]виды спорта'!I77,'[2]виды спорта'!I77)</f>
        <v>0</v>
      </c>
      <c r="J78" s="32">
        <f>SUM('[1]виды спорта'!J77,'[2]виды спорта'!J77)</f>
        <v>0</v>
      </c>
      <c r="K78" s="32">
        <f>SUM('[1]виды спорта'!K77,'[2]виды спорта'!K77)</f>
        <v>0</v>
      </c>
      <c r="L78" s="32">
        <f>SUM('[1]виды спорта'!L77,'[2]виды спорта'!L77)</f>
        <v>0</v>
      </c>
      <c r="M78" s="32">
        <f>SUM('[1]виды спорта'!M77,'[2]виды спорта'!M77)</f>
        <v>0</v>
      </c>
      <c r="N78" s="32">
        <f>SUM('[1]виды спорта'!N77,'[2]виды спорта'!N77)</f>
        <v>0</v>
      </c>
      <c r="O78" s="32">
        <f>SUM('[1]виды спорта'!O77,'[2]виды спорта'!O77)</f>
        <v>0</v>
      </c>
      <c r="P78" s="32">
        <f>SUM('[1]виды спорта'!P77,'[2]виды спорта'!P77)</f>
        <v>0</v>
      </c>
      <c r="Q78" s="32">
        <f>SUM('[1]виды спорта'!Q77,'[2]виды спорта'!Q77)</f>
        <v>0</v>
      </c>
      <c r="R78" s="32">
        <f>SUM('[1]виды спорта'!R77,'[2]виды спорта'!R77)</f>
        <v>0</v>
      </c>
      <c r="S78" s="32">
        <f>SUM('[1]виды спорта'!S77,'[2]виды спорта'!S77)</f>
        <v>0</v>
      </c>
      <c r="T78" s="32">
        <f>SUM('[1]виды спорта'!T77,'[2]виды спорта'!T77)</f>
        <v>0</v>
      </c>
      <c r="U78" s="32">
        <f>SUM('[1]виды спорта'!U77,'[2]виды спорта'!U77)</f>
        <v>0</v>
      </c>
      <c r="V78" s="32">
        <f>SUM('[1]виды спорта'!V77,'[2]виды спорта'!V77)</f>
        <v>0</v>
      </c>
      <c r="W78" s="32">
        <f>SUM('[1]виды спорта'!W77,'[2]виды спорта'!W77)</f>
        <v>0</v>
      </c>
      <c r="X78" s="32">
        <f>SUM('[1]виды спорта'!X77,'[2]виды спорта'!X77)</f>
        <v>0</v>
      </c>
      <c r="Y78" s="32">
        <f>SUM('[1]виды спорта'!Y77,'[2]виды спорта'!Y77)</f>
        <v>0</v>
      </c>
      <c r="Z78" s="32">
        <f>SUM('[1]виды спорта'!Z77,'[2]виды спорта'!Z77)</f>
        <v>0</v>
      </c>
      <c r="AA78" s="32">
        <f>SUM('[1]виды спорта'!AA77,'[2]виды спорта'!AA77)</f>
        <v>0</v>
      </c>
      <c r="AB78" s="32">
        <f>SUM('[1]виды спорта'!AB77,'[2]виды спорта'!AB77)</f>
        <v>0</v>
      </c>
    </row>
    <row r="79" spans="1:28" ht="17.25" customHeight="1" x14ac:dyDescent="0.25">
      <c r="A79" s="30" t="s">
        <v>170</v>
      </c>
      <c r="B79" s="34" t="s">
        <v>171</v>
      </c>
      <c r="C79" s="32">
        <f>SUM('[1]виды спорта'!C78,'[2]виды спорта'!C78)</f>
        <v>0</v>
      </c>
      <c r="D79" s="32">
        <f>SUM('[1]виды спорта'!D78,'[2]виды спорта'!D78)</f>
        <v>0</v>
      </c>
      <c r="E79" s="8">
        <f t="shared" si="5"/>
        <v>0</v>
      </c>
      <c r="F79" s="7">
        <f t="shared" si="6"/>
        <v>0</v>
      </c>
      <c r="G79" s="32">
        <f>SUM('[1]виды спорта'!G78,'[2]виды спорта'!G78)</f>
        <v>0</v>
      </c>
      <c r="H79" s="32">
        <f>SUM('[1]виды спорта'!H78,'[2]виды спорта'!H78)</f>
        <v>0</v>
      </c>
      <c r="I79" s="32">
        <f>SUM('[1]виды спорта'!I78,'[2]виды спорта'!I78)</f>
        <v>0</v>
      </c>
      <c r="J79" s="32">
        <f>SUM('[1]виды спорта'!J78,'[2]виды спорта'!J78)</f>
        <v>0</v>
      </c>
      <c r="K79" s="32">
        <f>SUM('[1]виды спорта'!K78,'[2]виды спорта'!K78)</f>
        <v>0</v>
      </c>
      <c r="L79" s="32">
        <f>SUM('[1]виды спорта'!L78,'[2]виды спорта'!L78)</f>
        <v>0</v>
      </c>
      <c r="M79" s="32">
        <f>SUM('[1]виды спорта'!M78,'[2]виды спорта'!M78)</f>
        <v>0</v>
      </c>
      <c r="N79" s="32">
        <f>SUM('[1]виды спорта'!N78,'[2]виды спорта'!N78)</f>
        <v>0</v>
      </c>
      <c r="O79" s="32">
        <f>SUM('[1]виды спорта'!O78,'[2]виды спорта'!O78)</f>
        <v>0</v>
      </c>
      <c r="P79" s="32">
        <f>SUM('[1]виды спорта'!P78,'[2]виды спорта'!P78)</f>
        <v>0</v>
      </c>
      <c r="Q79" s="32">
        <f>SUM('[1]виды спорта'!Q78,'[2]виды спорта'!Q78)</f>
        <v>0</v>
      </c>
      <c r="R79" s="32">
        <f>SUM('[1]виды спорта'!R78,'[2]виды спорта'!R78)</f>
        <v>0</v>
      </c>
      <c r="S79" s="32">
        <f>SUM('[1]виды спорта'!S78,'[2]виды спорта'!S78)</f>
        <v>0</v>
      </c>
      <c r="T79" s="32">
        <f>SUM('[1]виды спорта'!T78,'[2]виды спорта'!T78)</f>
        <v>0</v>
      </c>
      <c r="U79" s="32">
        <f>SUM('[1]виды спорта'!U78,'[2]виды спорта'!U78)</f>
        <v>0</v>
      </c>
      <c r="V79" s="32">
        <f>SUM('[1]виды спорта'!V78,'[2]виды спорта'!V78)</f>
        <v>0</v>
      </c>
      <c r="W79" s="32">
        <f>SUM('[1]виды спорта'!W78,'[2]виды спорта'!W78)</f>
        <v>0</v>
      </c>
      <c r="X79" s="32">
        <f>SUM('[1]виды спорта'!X78,'[2]виды спорта'!X78)</f>
        <v>0</v>
      </c>
      <c r="Y79" s="32">
        <f>SUM('[1]виды спорта'!Y78,'[2]виды спорта'!Y78)</f>
        <v>0</v>
      </c>
      <c r="Z79" s="32">
        <f>SUM('[1]виды спорта'!Z78,'[2]виды спорта'!Z78)</f>
        <v>0</v>
      </c>
      <c r="AA79" s="32">
        <f>SUM('[1]виды спорта'!AA78,'[2]виды спорта'!AA78)</f>
        <v>0</v>
      </c>
      <c r="AB79" s="32">
        <f>SUM('[1]виды спорта'!AB78,'[2]виды спорта'!AB78)</f>
        <v>0</v>
      </c>
    </row>
    <row r="80" spans="1:28" x14ac:dyDescent="0.25">
      <c r="A80" s="30" t="s">
        <v>172</v>
      </c>
      <c r="B80" s="34" t="s">
        <v>173</v>
      </c>
      <c r="C80" s="32">
        <f>SUM('[1]виды спорта'!C79,'[2]виды спорта'!C79)</f>
        <v>0</v>
      </c>
      <c r="D80" s="32">
        <f>SUM('[1]виды спорта'!D79,'[2]виды спорта'!D79)</f>
        <v>0</v>
      </c>
      <c r="E80" s="8">
        <f t="shared" si="5"/>
        <v>0</v>
      </c>
      <c r="F80" s="7">
        <f t="shared" si="6"/>
        <v>0</v>
      </c>
      <c r="G80" s="32">
        <f>SUM('[1]виды спорта'!G79,'[2]виды спорта'!G79)</f>
        <v>0</v>
      </c>
      <c r="H80" s="32">
        <f>SUM('[1]виды спорта'!H79,'[2]виды спорта'!H79)</f>
        <v>0</v>
      </c>
      <c r="I80" s="32">
        <f>SUM('[1]виды спорта'!I79,'[2]виды спорта'!I79)</f>
        <v>0</v>
      </c>
      <c r="J80" s="32">
        <f>SUM('[1]виды спорта'!J79,'[2]виды спорта'!J79)</f>
        <v>0</v>
      </c>
      <c r="K80" s="32">
        <f>SUM('[1]виды спорта'!K79,'[2]виды спорта'!K79)</f>
        <v>0</v>
      </c>
      <c r="L80" s="32">
        <f>SUM('[1]виды спорта'!L79,'[2]виды спорта'!L79)</f>
        <v>0</v>
      </c>
      <c r="M80" s="32">
        <f>SUM('[1]виды спорта'!M79,'[2]виды спорта'!M79)</f>
        <v>0</v>
      </c>
      <c r="N80" s="32">
        <f>SUM('[1]виды спорта'!N79,'[2]виды спорта'!N79)</f>
        <v>0</v>
      </c>
      <c r="O80" s="32">
        <f>SUM('[1]виды спорта'!O79,'[2]виды спорта'!O79)</f>
        <v>0</v>
      </c>
      <c r="P80" s="32">
        <f>SUM('[1]виды спорта'!P79,'[2]виды спорта'!P79)</f>
        <v>0</v>
      </c>
      <c r="Q80" s="32">
        <f>SUM('[1]виды спорта'!Q79,'[2]виды спорта'!Q79)</f>
        <v>0</v>
      </c>
      <c r="R80" s="32">
        <f>SUM('[1]виды спорта'!R79,'[2]виды спорта'!R79)</f>
        <v>0</v>
      </c>
      <c r="S80" s="32">
        <f>SUM('[1]виды спорта'!S79,'[2]виды спорта'!S79)</f>
        <v>0</v>
      </c>
      <c r="T80" s="32">
        <f>SUM('[1]виды спорта'!T79,'[2]виды спорта'!T79)</f>
        <v>0</v>
      </c>
      <c r="U80" s="32">
        <f>SUM('[1]виды спорта'!U79,'[2]виды спорта'!U79)</f>
        <v>0</v>
      </c>
      <c r="V80" s="32">
        <f>SUM('[1]виды спорта'!V79,'[2]виды спорта'!V79)</f>
        <v>0</v>
      </c>
      <c r="W80" s="32">
        <f>SUM('[1]виды спорта'!W79,'[2]виды спорта'!W79)</f>
        <v>0</v>
      </c>
      <c r="X80" s="32">
        <f>SUM('[1]виды спорта'!X79,'[2]виды спорта'!X79)</f>
        <v>0</v>
      </c>
      <c r="Y80" s="32">
        <f>SUM('[1]виды спорта'!Y79,'[2]виды спорта'!Y79)</f>
        <v>0</v>
      </c>
      <c r="Z80" s="32">
        <f>SUM('[1]виды спорта'!Z79,'[2]виды спорта'!Z79)</f>
        <v>0</v>
      </c>
      <c r="AA80" s="32">
        <f>SUM('[1]виды спорта'!AA79,'[2]виды спорта'!AA79)</f>
        <v>0</v>
      </c>
      <c r="AB80" s="32">
        <f>SUM('[1]виды спорта'!AB79,'[2]виды спорта'!AB79)</f>
        <v>0</v>
      </c>
    </row>
    <row r="81" spans="1:28" x14ac:dyDescent="0.25">
      <c r="A81" s="30" t="s">
        <v>174</v>
      </c>
      <c r="B81" s="34" t="s">
        <v>175</v>
      </c>
      <c r="C81" s="32">
        <f>SUM('[1]виды спорта'!C80,'[2]виды спорта'!C80)</f>
        <v>0</v>
      </c>
      <c r="D81" s="32">
        <f>SUM('[1]виды спорта'!D80,'[2]виды спорта'!D80)</f>
        <v>0</v>
      </c>
      <c r="E81" s="8">
        <f t="shared" si="5"/>
        <v>0</v>
      </c>
      <c r="F81" s="7">
        <f t="shared" si="6"/>
        <v>0</v>
      </c>
      <c r="G81" s="32">
        <f>SUM('[1]виды спорта'!G80,'[2]виды спорта'!G80)</f>
        <v>0</v>
      </c>
      <c r="H81" s="32">
        <f>SUM('[1]виды спорта'!H80,'[2]виды спорта'!H80)</f>
        <v>0</v>
      </c>
      <c r="I81" s="32">
        <f>SUM('[1]виды спорта'!I80,'[2]виды спорта'!I80)</f>
        <v>0</v>
      </c>
      <c r="J81" s="32">
        <f>SUM('[1]виды спорта'!J80,'[2]виды спорта'!J80)</f>
        <v>0</v>
      </c>
      <c r="K81" s="32">
        <f>SUM('[1]виды спорта'!K80,'[2]виды спорта'!K80)</f>
        <v>0</v>
      </c>
      <c r="L81" s="32">
        <f>SUM('[1]виды спорта'!L80,'[2]виды спорта'!L80)</f>
        <v>0</v>
      </c>
      <c r="M81" s="32">
        <f>SUM('[1]виды спорта'!M80,'[2]виды спорта'!M80)</f>
        <v>0</v>
      </c>
      <c r="N81" s="32">
        <f>SUM('[1]виды спорта'!N80,'[2]виды спорта'!N80)</f>
        <v>0</v>
      </c>
      <c r="O81" s="32">
        <f>SUM('[1]виды спорта'!O80,'[2]виды спорта'!O80)</f>
        <v>0</v>
      </c>
      <c r="P81" s="32">
        <f>SUM('[1]виды спорта'!P80,'[2]виды спорта'!P80)</f>
        <v>0</v>
      </c>
      <c r="Q81" s="32">
        <f>SUM('[1]виды спорта'!Q80,'[2]виды спорта'!Q80)</f>
        <v>0</v>
      </c>
      <c r="R81" s="32">
        <f>SUM('[1]виды спорта'!R80,'[2]виды спорта'!R80)</f>
        <v>0</v>
      </c>
      <c r="S81" s="32">
        <f>SUM('[1]виды спорта'!S80,'[2]виды спорта'!S80)</f>
        <v>0</v>
      </c>
      <c r="T81" s="32">
        <f>SUM('[1]виды спорта'!T80,'[2]виды спорта'!T80)</f>
        <v>0</v>
      </c>
      <c r="U81" s="32">
        <f>SUM('[1]виды спорта'!U80,'[2]виды спорта'!U80)</f>
        <v>0</v>
      </c>
      <c r="V81" s="32">
        <f>SUM('[1]виды спорта'!V80,'[2]виды спорта'!V80)</f>
        <v>0</v>
      </c>
      <c r="W81" s="32">
        <f>SUM('[1]виды спорта'!W80,'[2]виды спорта'!W80)</f>
        <v>0</v>
      </c>
      <c r="X81" s="32">
        <f>SUM('[1]виды спорта'!X80,'[2]виды спорта'!X80)</f>
        <v>0</v>
      </c>
      <c r="Y81" s="32">
        <f>SUM('[1]виды спорта'!Y80,'[2]виды спорта'!Y80)</f>
        <v>0</v>
      </c>
      <c r="Z81" s="32">
        <f>SUM('[1]виды спорта'!Z80,'[2]виды спорта'!Z80)</f>
        <v>0</v>
      </c>
      <c r="AA81" s="32">
        <f>SUM('[1]виды спорта'!AA80,'[2]виды спорта'!AA80)</f>
        <v>0</v>
      </c>
      <c r="AB81" s="32">
        <f>SUM('[1]виды спорта'!AB80,'[2]виды спорта'!AB80)</f>
        <v>0</v>
      </c>
    </row>
    <row r="82" spans="1:28" ht="13.5" customHeight="1" x14ac:dyDescent="0.25">
      <c r="A82" s="30" t="s">
        <v>176</v>
      </c>
      <c r="B82" s="34" t="s">
        <v>177</v>
      </c>
      <c r="C82" s="32">
        <f>SUM('[1]виды спорта'!C81,'[2]виды спорта'!C81)</f>
        <v>0</v>
      </c>
      <c r="D82" s="32">
        <f>SUM('[1]виды спорта'!D81,'[2]виды спорта'!D81)</f>
        <v>0</v>
      </c>
      <c r="E82" s="8">
        <f t="shared" si="5"/>
        <v>0</v>
      </c>
      <c r="F82" s="7">
        <f t="shared" si="6"/>
        <v>0</v>
      </c>
      <c r="G82" s="32">
        <f>SUM('[1]виды спорта'!G81,'[2]виды спорта'!G81)</f>
        <v>0</v>
      </c>
      <c r="H82" s="32">
        <f>SUM('[1]виды спорта'!H81,'[2]виды спорта'!H81)</f>
        <v>0</v>
      </c>
      <c r="I82" s="32">
        <f>SUM('[1]виды спорта'!I81,'[2]виды спорта'!I81)</f>
        <v>0</v>
      </c>
      <c r="J82" s="32">
        <f>SUM('[1]виды спорта'!J81,'[2]виды спорта'!J81)</f>
        <v>0</v>
      </c>
      <c r="K82" s="32">
        <f>SUM('[1]виды спорта'!K81,'[2]виды спорта'!K81)</f>
        <v>0</v>
      </c>
      <c r="L82" s="32">
        <f>SUM('[1]виды спорта'!L81,'[2]виды спорта'!L81)</f>
        <v>0</v>
      </c>
      <c r="M82" s="32">
        <f>SUM('[1]виды спорта'!M81,'[2]виды спорта'!M81)</f>
        <v>0</v>
      </c>
      <c r="N82" s="32">
        <f>SUM('[1]виды спорта'!N81,'[2]виды спорта'!N81)</f>
        <v>0</v>
      </c>
      <c r="O82" s="32">
        <f>SUM('[1]виды спорта'!O81,'[2]виды спорта'!O81)</f>
        <v>0</v>
      </c>
      <c r="P82" s="32">
        <f>SUM('[1]виды спорта'!P81,'[2]виды спорта'!P81)</f>
        <v>0</v>
      </c>
      <c r="Q82" s="32">
        <f>SUM('[1]виды спорта'!Q81,'[2]виды спорта'!Q81)</f>
        <v>0</v>
      </c>
      <c r="R82" s="32">
        <f>SUM('[1]виды спорта'!R81,'[2]виды спорта'!R81)</f>
        <v>0</v>
      </c>
      <c r="S82" s="32">
        <f>SUM('[1]виды спорта'!S81,'[2]виды спорта'!S81)</f>
        <v>0</v>
      </c>
      <c r="T82" s="32">
        <f>SUM('[1]виды спорта'!T81,'[2]виды спорта'!T81)</f>
        <v>0</v>
      </c>
      <c r="U82" s="32">
        <f>SUM('[1]виды спорта'!U81,'[2]виды спорта'!U81)</f>
        <v>0</v>
      </c>
      <c r="V82" s="32">
        <f>SUM('[1]виды спорта'!V81,'[2]виды спорта'!V81)</f>
        <v>0</v>
      </c>
      <c r="W82" s="32">
        <f>SUM('[1]виды спорта'!W81,'[2]виды спорта'!W81)</f>
        <v>0</v>
      </c>
      <c r="X82" s="32">
        <f>SUM('[1]виды спорта'!X81,'[2]виды спорта'!X81)</f>
        <v>0</v>
      </c>
      <c r="Y82" s="32">
        <f>SUM('[1]виды спорта'!Y81,'[2]виды спорта'!Y81)</f>
        <v>0</v>
      </c>
      <c r="Z82" s="32">
        <f>SUM('[1]виды спорта'!Z81,'[2]виды спорта'!Z81)</f>
        <v>0</v>
      </c>
      <c r="AA82" s="32">
        <f>SUM('[1]виды спорта'!AA81,'[2]виды спорта'!AA81)</f>
        <v>0</v>
      </c>
      <c r="AB82" s="32">
        <f>SUM('[1]виды спорта'!AB81,'[2]виды спорта'!AB81)</f>
        <v>0</v>
      </c>
    </row>
    <row r="83" spans="1:28" ht="16.5" customHeight="1" x14ac:dyDescent="0.25">
      <c r="A83" s="30" t="s">
        <v>178</v>
      </c>
      <c r="B83" s="34" t="s">
        <v>179</v>
      </c>
      <c r="C83" s="32">
        <f>SUM('[1]виды спорта'!C82,'[2]виды спорта'!C82)</f>
        <v>2</v>
      </c>
      <c r="D83" s="32">
        <f>SUM('[1]виды спорта'!D82,'[2]виды спорта'!D82)</f>
        <v>0</v>
      </c>
      <c r="E83" s="8">
        <f t="shared" si="5"/>
        <v>49</v>
      </c>
      <c r="F83" s="7">
        <f t="shared" si="6"/>
        <v>0</v>
      </c>
      <c r="G83" s="32">
        <f>SUM('[1]виды спорта'!G82,'[2]виды спорта'!G82)</f>
        <v>0</v>
      </c>
      <c r="H83" s="32">
        <f>SUM('[1]виды спорта'!H82,'[2]виды спорта'!H82)</f>
        <v>0</v>
      </c>
      <c r="I83" s="32">
        <f>SUM('[1]виды спорта'!I82,'[2]виды спорта'!I82)</f>
        <v>49</v>
      </c>
      <c r="J83" s="32">
        <f>SUM('[1]виды спорта'!J82,'[2]виды спорта'!J82)</f>
        <v>0</v>
      </c>
      <c r="K83" s="32">
        <f>SUM('[1]виды спорта'!K82,'[2]виды спорта'!K82)</f>
        <v>0</v>
      </c>
      <c r="L83" s="32">
        <f>SUM('[1]виды спорта'!L82,'[2]виды спорта'!L82)</f>
        <v>0</v>
      </c>
      <c r="M83" s="32">
        <f>SUM('[1]виды спорта'!M82,'[2]виды спорта'!M82)</f>
        <v>0</v>
      </c>
      <c r="N83" s="32">
        <f>SUM('[1]виды спорта'!N82,'[2]виды спорта'!N82)</f>
        <v>0</v>
      </c>
      <c r="O83" s="32">
        <f>SUM('[1]виды спорта'!O82,'[2]виды спорта'!O82)</f>
        <v>0</v>
      </c>
      <c r="P83" s="32">
        <f>SUM('[1]виды спорта'!P82,'[2]виды спорта'!P82)</f>
        <v>0</v>
      </c>
      <c r="Q83" s="32">
        <f>SUM('[1]виды спорта'!Q82,'[2]виды спорта'!Q82)</f>
        <v>0</v>
      </c>
      <c r="R83" s="32">
        <f>SUM('[1]виды спорта'!R82,'[2]виды спорта'!R82)</f>
        <v>0</v>
      </c>
      <c r="S83" s="32">
        <f>SUM('[1]виды спорта'!S82,'[2]виды спорта'!S82)</f>
        <v>0</v>
      </c>
      <c r="T83" s="32">
        <f>SUM('[1]виды спорта'!T82,'[2]виды спорта'!T82)</f>
        <v>0</v>
      </c>
      <c r="U83" s="32">
        <f>SUM('[1]виды спорта'!U82,'[2]виды спорта'!U82)</f>
        <v>0</v>
      </c>
      <c r="V83" s="32">
        <f>SUM('[1]виды спорта'!V82,'[2]виды спорта'!V82)</f>
        <v>0</v>
      </c>
      <c r="W83" s="32">
        <f>SUM('[1]виды спорта'!W82,'[2]виды спорта'!W82)</f>
        <v>0</v>
      </c>
      <c r="X83" s="32">
        <f>SUM('[1]виды спорта'!X82,'[2]виды спорта'!X82)</f>
        <v>0</v>
      </c>
      <c r="Y83" s="32">
        <f>SUM('[1]виды спорта'!Y82,'[2]виды спорта'!Y82)</f>
        <v>0</v>
      </c>
      <c r="Z83" s="32">
        <f>SUM('[1]виды спорта'!Z82,'[2]виды спорта'!Z82)</f>
        <v>0</v>
      </c>
      <c r="AA83" s="32">
        <f>SUM('[1]виды спорта'!AA82,'[2]виды спорта'!AA82)</f>
        <v>0</v>
      </c>
      <c r="AB83" s="32">
        <f>SUM('[1]виды спорта'!AB82,'[2]виды спорта'!AB82)</f>
        <v>0</v>
      </c>
    </row>
    <row r="84" spans="1:28" ht="26.25" x14ac:dyDescent="0.25">
      <c r="A84" s="30" t="s">
        <v>180</v>
      </c>
      <c r="B84" s="34" t="s">
        <v>181</v>
      </c>
      <c r="C84" s="32">
        <f>SUM('[1]виды спорта'!C83,'[2]виды спорта'!C83)</f>
        <v>0</v>
      </c>
      <c r="D84" s="32">
        <f>SUM('[1]виды спорта'!D83,'[2]виды спорта'!D83)</f>
        <v>0</v>
      </c>
      <c r="E84" s="8">
        <f t="shared" si="5"/>
        <v>0</v>
      </c>
      <c r="F84" s="7">
        <f t="shared" si="6"/>
        <v>0</v>
      </c>
      <c r="G84" s="32">
        <f>SUM('[1]виды спорта'!G83,'[2]виды спорта'!G83)</f>
        <v>0</v>
      </c>
      <c r="H84" s="32">
        <f>SUM('[1]виды спорта'!H83,'[2]виды спорта'!H83)</f>
        <v>0</v>
      </c>
      <c r="I84" s="32">
        <f>SUM('[1]виды спорта'!I83,'[2]виды спорта'!I83)</f>
        <v>0</v>
      </c>
      <c r="J84" s="32">
        <f>SUM('[1]виды спорта'!J83,'[2]виды спорта'!J83)</f>
        <v>0</v>
      </c>
      <c r="K84" s="32">
        <f>SUM('[1]виды спорта'!K83,'[2]виды спорта'!K83)</f>
        <v>0</v>
      </c>
      <c r="L84" s="32">
        <f>SUM('[1]виды спорта'!L83,'[2]виды спорта'!L83)</f>
        <v>0</v>
      </c>
      <c r="M84" s="32">
        <f>SUM('[1]виды спорта'!M83,'[2]виды спорта'!M83)</f>
        <v>0</v>
      </c>
      <c r="N84" s="32">
        <f>SUM('[1]виды спорта'!N83,'[2]виды спорта'!N83)</f>
        <v>0</v>
      </c>
      <c r="O84" s="32">
        <f>SUM('[1]виды спорта'!O83,'[2]виды спорта'!O83)</f>
        <v>0</v>
      </c>
      <c r="P84" s="32">
        <f>SUM('[1]виды спорта'!P83,'[2]виды спорта'!P83)</f>
        <v>0</v>
      </c>
      <c r="Q84" s="32">
        <f>SUM('[1]виды спорта'!Q83,'[2]виды спорта'!Q83)</f>
        <v>0</v>
      </c>
      <c r="R84" s="32">
        <f>SUM('[1]виды спорта'!R83,'[2]виды спорта'!R83)</f>
        <v>0</v>
      </c>
      <c r="S84" s="32">
        <f>SUM('[1]виды спорта'!S83,'[2]виды спорта'!S83)</f>
        <v>0</v>
      </c>
      <c r="T84" s="32">
        <f>SUM('[1]виды спорта'!T83,'[2]виды спорта'!T83)</f>
        <v>0</v>
      </c>
      <c r="U84" s="32">
        <f>SUM('[1]виды спорта'!U83,'[2]виды спорта'!U83)</f>
        <v>0</v>
      </c>
      <c r="V84" s="32">
        <f>SUM('[1]виды спорта'!V83,'[2]виды спорта'!V83)</f>
        <v>0</v>
      </c>
      <c r="W84" s="32">
        <f>SUM('[1]виды спорта'!W83,'[2]виды спорта'!W83)</f>
        <v>0</v>
      </c>
      <c r="X84" s="32">
        <f>SUM('[1]виды спорта'!X83,'[2]виды спорта'!X83)</f>
        <v>0</v>
      </c>
      <c r="Y84" s="32">
        <f>SUM('[1]виды спорта'!Y83,'[2]виды спорта'!Y83)</f>
        <v>0</v>
      </c>
      <c r="Z84" s="32">
        <f>SUM('[1]виды спорта'!Z83,'[2]виды спорта'!Z83)</f>
        <v>0</v>
      </c>
      <c r="AA84" s="32">
        <f>SUM('[1]виды спорта'!AA83,'[2]виды спорта'!AA83)</f>
        <v>0</v>
      </c>
      <c r="AB84" s="32">
        <f>SUM('[1]виды спорта'!AB83,'[2]виды спорта'!AB83)</f>
        <v>0</v>
      </c>
    </row>
    <row r="85" spans="1:28" x14ac:dyDescent="0.25">
      <c r="A85" s="30" t="s">
        <v>182</v>
      </c>
      <c r="B85" s="34" t="s">
        <v>183</v>
      </c>
      <c r="C85" s="32">
        <f>SUM('[1]виды спорта'!C84,'[2]виды спорта'!C84)</f>
        <v>0</v>
      </c>
      <c r="D85" s="32">
        <f>SUM('[1]виды спорта'!D84,'[2]виды спорта'!D84)</f>
        <v>0</v>
      </c>
      <c r="E85" s="8">
        <f t="shared" si="5"/>
        <v>0</v>
      </c>
      <c r="F85" s="7">
        <f t="shared" si="6"/>
        <v>0</v>
      </c>
      <c r="G85" s="32">
        <f>SUM('[1]виды спорта'!G84,'[2]виды спорта'!G84)</f>
        <v>0</v>
      </c>
      <c r="H85" s="32">
        <f>SUM('[1]виды спорта'!H84,'[2]виды спорта'!H84)</f>
        <v>0</v>
      </c>
      <c r="I85" s="32">
        <f>SUM('[1]виды спорта'!I84,'[2]виды спорта'!I84)</f>
        <v>0</v>
      </c>
      <c r="J85" s="32">
        <f>SUM('[1]виды спорта'!J84,'[2]виды спорта'!J84)</f>
        <v>0</v>
      </c>
      <c r="K85" s="32">
        <f>SUM('[1]виды спорта'!K84,'[2]виды спорта'!K84)</f>
        <v>0</v>
      </c>
      <c r="L85" s="32">
        <f>SUM('[1]виды спорта'!L84,'[2]виды спорта'!L84)</f>
        <v>0</v>
      </c>
      <c r="M85" s="32">
        <f>SUM('[1]виды спорта'!M84,'[2]виды спорта'!M84)</f>
        <v>0</v>
      </c>
      <c r="N85" s="32">
        <f>SUM('[1]виды спорта'!N84,'[2]виды спорта'!N84)</f>
        <v>0</v>
      </c>
      <c r="O85" s="32">
        <f>SUM('[1]виды спорта'!O84,'[2]виды спорта'!O84)</f>
        <v>0</v>
      </c>
      <c r="P85" s="32">
        <f>SUM('[1]виды спорта'!P84,'[2]виды спорта'!P84)</f>
        <v>0</v>
      </c>
      <c r="Q85" s="32">
        <f>SUM('[1]виды спорта'!Q84,'[2]виды спорта'!Q84)</f>
        <v>0</v>
      </c>
      <c r="R85" s="32">
        <f>SUM('[1]виды спорта'!R84,'[2]виды спорта'!R84)</f>
        <v>0</v>
      </c>
      <c r="S85" s="32">
        <f>SUM('[1]виды спорта'!S84,'[2]виды спорта'!S84)</f>
        <v>0</v>
      </c>
      <c r="T85" s="32">
        <f>SUM('[1]виды спорта'!T84,'[2]виды спорта'!T84)</f>
        <v>0</v>
      </c>
      <c r="U85" s="32">
        <f>SUM('[1]виды спорта'!U84,'[2]виды спорта'!U84)</f>
        <v>0</v>
      </c>
      <c r="V85" s="32">
        <f>SUM('[1]виды спорта'!V84,'[2]виды спорта'!V84)</f>
        <v>0</v>
      </c>
      <c r="W85" s="32">
        <f>SUM('[1]виды спорта'!W84,'[2]виды спорта'!W84)</f>
        <v>0</v>
      </c>
      <c r="X85" s="32">
        <f>SUM('[1]виды спорта'!X84,'[2]виды спорта'!X84)</f>
        <v>0</v>
      </c>
      <c r="Y85" s="32">
        <f>SUM('[1]виды спорта'!Y84,'[2]виды спорта'!Y84)</f>
        <v>0</v>
      </c>
      <c r="Z85" s="32">
        <f>SUM('[1]виды спорта'!Z84,'[2]виды спорта'!Z84)</f>
        <v>0</v>
      </c>
      <c r="AA85" s="32">
        <f>SUM('[1]виды спорта'!AA84,'[2]виды спорта'!AA84)</f>
        <v>0</v>
      </c>
      <c r="AB85" s="32">
        <f>SUM('[1]виды спорта'!AB84,'[2]виды спорта'!AB84)</f>
        <v>0</v>
      </c>
    </row>
    <row r="86" spans="1:28" x14ac:dyDescent="0.25">
      <c r="A86" s="30" t="s">
        <v>184</v>
      </c>
      <c r="B86" s="34" t="s">
        <v>185</v>
      </c>
      <c r="C86" s="32">
        <f>SUM('[1]виды спорта'!C85,'[2]виды спорта'!C85)</f>
        <v>0</v>
      </c>
      <c r="D86" s="32">
        <f>SUM('[1]виды спорта'!D85,'[2]виды спорта'!D85)</f>
        <v>0</v>
      </c>
      <c r="E86" s="8">
        <f t="shared" si="5"/>
        <v>0</v>
      </c>
      <c r="F86" s="7">
        <f t="shared" si="6"/>
        <v>0</v>
      </c>
      <c r="G86" s="32">
        <f>SUM('[1]виды спорта'!G85,'[2]виды спорта'!G85)</f>
        <v>0</v>
      </c>
      <c r="H86" s="32">
        <f>SUM('[1]виды спорта'!H85,'[2]виды спорта'!H85)</f>
        <v>0</v>
      </c>
      <c r="I86" s="32">
        <f>SUM('[1]виды спорта'!I85,'[2]виды спорта'!I85)</f>
        <v>0</v>
      </c>
      <c r="J86" s="32">
        <f>SUM('[1]виды спорта'!J85,'[2]виды спорта'!J85)</f>
        <v>0</v>
      </c>
      <c r="K86" s="32">
        <f>SUM('[1]виды спорта'!K85,'[2]виды спорта'!K85)</f>
        <v>0</v>
      </c>
      <c r="L86" s="32">
        <f>SUM('[1]виды спорта'!L85,'[2]виды спорта'!L85)</f>
        <v>0</v>
      </c>
      <c r="M86" s="32">
        <f>SUM('[1]виды спорта'!M85,'[2]виды спорта'!M85)</f>
        <v>0</v>
      </c>
      <c r="N86" s="32">
        <f>SUM('[1]виды спорта'!N85,'[2]виды спорта'!N85)</f>
        <v>0</v>
      </c>
      <c r="O86" s="32">
        <f>SUM('[1]виды спорта'!O85,'[2]виды спорта'!O85)</f>
        <v>0</v>
      </c>
      <c r="P86" s="32">
        <f>SUM('[1]виды спорта'!P85,'[2]виды спорта'!P85)</f>
        <v>0</v>
      </c>
      <c r="Q86" s="32">
        <f>SUM('[1]виды спорта'!Q85,'[2]виды спорта'!Q85)</f>
        <v>0</v>
      </c>
      <c r="R86" s="32">
        <f>SUM('[1]виды спорта'!R85,'[2]виды спорта'!R85)</f>
        <v>0</v>
      </c>
      <c r="S86" s="32">
        <f>SUM('[1]виды спорта'!S85,'[2]виды спорта'!S85)</f>
        <v>0</v>
      </c>
      <c r="T86" s="32">
        <f>SUM('[1]виды спорта'!T85,'[2]виды спорта'!T85)</f>
        <v>0</v>
      </c>
      <c r="U86" s="32">
        <f>SUM('[1]виды спорта'!U85,'[2]виды спорта'!U85)</f>
        <v>0</v>
      </c>
      <c r="V86" s="32">
        <f>SUM('[1]виды спорта'!V85,'[2]виды спорта'!V85)</f>
        <v>0</v>
      </c>
      <c r="W86" s="32">
        <f>SUM('[1]виды спорта'!W85,'[2]виды спорта'!W85)</f>
        <v>0</v>
      </c>
      <c r="X86" s="32">
        <f>SUM('[1]виды спорта'!X85,'[2]виды спорта'!X85)</f>
        <v>0</v>
      </c>
      <c r="Y86" s="32">
        <f>SUM('[1]виды спорта'!Y85,'[2]виды спорта'!Y85)</f>
        <v>0</v>
      </c>
      <c r="Z86" s="32">
        <f>SUM('[1]виды спорта'!Z85,'[2]виды спорта'!Z85)</f>
        <v>0</v>
      </c>
      <c r="AA86" s="32">
        <f>SUM('[1]виды спорта'!AA85,'[2]виды спорта'!AA85)</f>
        <v>0</v>
      </c>
      <c r="AB86" s="32">
        <f>SUM('[1]виды спорта'!AB85,'[2]виды спорта'!AB85)</f>
        <v>0</v>
      </c>
    </row>
    <row r="87" spans="1:28" ht="26.25" x14ac:dyDescent="0.25">
      <c r="A87" s="30" t="s">
        <v>186</v>
      </c>
      <c r="B87" s="34" t="s">
        <v>187</v>
      </c>
      <c r="C87" s="32">
        <f>SUM('[1]виды спорта'!C86,'[2]виды спорта'!C86)</f>
        <v>0</v>
      </c>
      <c r="D87" s="32">
        <f>SUM('[1]виды спорта'!D86,'[2]виды спорта'!D86)</f>
        <v>0</v>
      </c>
      <c r="E87" s="8">
        <f t="shared" si="5"/>
        <v>0</v>
      </c>
      <c r="F87" s="7">
        <f t="shared" si="6"/>
        <v>0</v>
      </c>
      <c r="G87" s="32">
        <f>SUM('[1]виды спорта'!G86,'[2]виды спорта'!G86)</f>
        <v>0</v>
      </c>
      <c r="H87" s="32">
        <f>SUM('[1]виды спорта'!H86,'[2]виды спорта'!H86)</f>
        <v>0</v>
      </c>
      <c r="I87" s="32">
        <f>SUM('[1]виды спорта'!I86,'[2]виды спорта'!I86)</f>
        <v>0</v>
      </c>
      <c r="J87" s="32">
        <f>SUM('[1]виды спорта'!J86,'[2]виды спорта'!J86)</f>
        <v>0</v>
      </c>
      <c r="K87" s="32">
        <f>SUM('[1]виды спорта'!K86,'[2]виды спорта'!K86)</f>
        <v>0</v>
      </c>
      <c r="L87" s="32">
        <f>SUM('[1]виды спорта'!L86,'[2]виды спорта'!L86)</f>
        <v>0</v>
      </c>
      <c r="M87" s="32">
        <f>SUM('[1]виды спорта'!M86,'[2]виды спорта'!M86)</f>
        <v>0</v>
      </c>
      <c r="N87" s="32">
        <f>SUM('[1]виды спорта'!N86,'[2]виды спорта'!N86)</f>
        <v>0</v>
      </c>
      <c r="O87" s="32">
        <f>SUM('[1]виды спорта'!O86,'[2]виды спорта'!O86)</f>
        <v>0</v>
      </c>
      <c r="P87" s="32">
        <f>SUM('[1]виды спорта'!P86,'[2]виды спорта'!P86)</f>
        <v>0</v>
      </c>
      <c r="Q87" s="32">
        <f>SUM('[1]виды спорта'!Q86,'[2]виды спорта'!Q86)</f>
        <v>0</v>
      </c>
      <c r="R87" s="32">
        <f>SUM('[1]виды спорта'!R86,'[2]виды спорта'!R86)</f>
        <v>0</v>
      </c>
      <c r="S87" s="32">
        <f>SUM('[1]виды спорта'!S86,'[2]виды спорта'!S86)</f>
        <v>0</v>
      </c>
      <c r="T87" s="32">
        <f>SUM('[1]виды спорта'!T86,'[2]виды спорта'!T86)</f>
        <v>0</v>
      </c>
      <c r="U87" s="32">
        <f>SUM('[1]виды спорта'!U86,'[2]виды спорта'!U86)</f>
        <v>0</v>
      </c>
      <c r="V87" s="32">
        <f>SUM('[1]виды спорта'!V86,'[2]виды спорта'!V86)</f>
        <v>0</v>
      </c>
      <c r="W87" s="32">
        <f>SUM('[1]виды спорта'!W86,'[2]виды спорта'!W86)</f>
        <v>0</v>
      </c>
      <c r="X87" s="32">
        <f>SUM('[1]виды спорта'!X86,'[2]виды спорта'!X86)</f>
        <v>0</v>
      </c>
      <c r="Y87" s="32">
        <f>SUM('[1]виды спорта'!Y86,'[2]виды спорта'!Y86)</f>
        <v>0</v>
      </c>
      <c r="Z87" s="32">
        <f>SUM('[1]виды спорта'!Z86,'[2]виды спорта'!Z86)</f>
        <v>0</v>
      </c>
      <c r="AA87" s="32">
        <f>SUM('[1]виды спорта'!AA86,'[2]виды спорта'!AA86)</f>
        <v>0</v>
      </c>
      <c r="AB87" s="32">
        <f>SUM('[1]виды спорта'!AB86,'[2]виды спорта'!AB86)</f>
        <v>0</v>
      </c>
    </row>
    <row r="88" spans="1:28" ht="15" customHeight="1" x14ac:dyDescent="0.25">
      <c r="A88" s="30" t="s">
        <v>188</v>
      </c>
      <c r="B88" s="34" t="s">
        <v>189</v>
      </c>
      <c r="C88" s="32">
        <f>SUM('[1]виды спорта'!C87,'[2]виды спорта'!C87)</f>
        <v>0</v>
      </c>
      <c r="D88" s="32">
        <f>SUM('[1]виды спорта'!D87,'[2]виды спорта'!D87)</f>
        <v>0</v>
      </c>
      <c r="E88" s="8">
        <f t="shared" si="5"/>
        <v>0</v>
      </c>
      <c r="F88" s="7">
        <f t="shared" si="6"/>
        <v>0</v>
      </c>
      <c r="G88" s="32">
        <f>SUM('[1]виды спорта'!G87,'[2]виды спорта'!G87)</f>
        <v>0</v>
      </c>
      <c r="H88" s="32">
        <f>SUM('[1]виды спорта'!H87,'[2]виды спорта'!H87)</f>
        <v>0</v>
      </c>
      <c r="I88" s="32">
        <f>SUM('[1]виды спорта'!I87,'[2]виды спорта'!I87)</f>
        <v>0</v>
      </c>
      <c r="J88" s="32">
        <f>SUM('[1]виды спорта'!J87,'[2]виды спорта'!J87)</f>
        <v>0</v>
      </c>
      <c r="K88" s="32">
        <f>SUM('[1]виды спорта'!K87,'[2]виды спорта'!K87)</f>
        <v>0</v>
      </c>
      <c r="L88" s="32">
        <f>SUM('[1]виды спорта'!L87,'[2]виды спорта'!L87)</f>
        <v>0</v>
      </c>
      <c r="M88" s="32">
        <f>SUM('[1]виды спорта'!M87,'[2]виды спорта'!M87)</f>
        <v>0</v>
      </c>
      <c r="N88" s="32">
        <f>SUM('[1]виды спорта'!N87,'[2]виды спорта'!N87)</f>
        <v>0</v>
      </c>
      <c r="O88" s="32">
        <f>SUM('[1]виды спорта'!O87,'[2]виды спорта'!O87)</f>
        <v>0</v>
      </c>
      <c r="P88" s="32">
        <f>SUM('[1]виды спорта'!P87,'[2]виды спорта'!P87)</f>
        <v>0</v>
      </c>
      <c r="Q88" s="32">
        <f>SUM('[1]виды спорта'!Q87,'[2]виды спорта'!Q87)</f>
        <v>0</v>
      </c>
      <c r="R88" s="32">
        <f>SUM('[1]виды спорта'!R87,'[2]виды спорта'!R87)</f>
        <v>0</v>
      </c>
      <c r="S88" s="32">
        <f>SUM('[1]виды спорта'!S87,'[2]виды спорта'!S87)</f>
        <v>0</v>
      </c>
      <c r="T88" s="32">
        <f>SUM('[1]виды спорта'!T87,'[2]виды спорта'!T87)</f>
        <v>0</v>
      </c>
      <c r="U88" s="32">
        <f>SUM('[1]виды спорта'!U87,'[2]виды спорта'!U87)</f>
        <v>0</v>
      </c>
      <c r="V88" s="32">
        <f>SUM('[1]виды спорта'!V87,'[2]виды спорта'!V87)</f>
        <v>0</v>
      </c>
      <c r="W88" s="32">
        <f>SUM('[1]виды спорта'!W87,'[2]виды спорта'!W87)</f>
        <v>0</v>
      </c>
      <c r="X88" s="32">
        <f>SUM('[1]виды спорта'!X87,'[2]виды спорта'!X87)</f>
        <v>0</v>
      </c>
      <c r="Y88" s="32">
        <f>SUM('[1]виды спорта'!Y87,'[2]виды спорта'!Y87)</f>
        <v>0</v>
      </c>
      <c r="Z88" s="32">
        <f>SUM('[1]виды спорта'!Z87,'[2]виды спорта'!Z87)</f>
        <v>0</v>
      </c>
      <c r="AA88" s="32">
        <f>SUM('[1]виды спорта'!AA87,'[2]виды спорта'!AA87)</f>
        <v>0</v>
      </c>
      <c r="AB88" s="32">
        <f>SUM('[1]виды спорта'!AB87,'[2]виды спорта'!AB87)</f>
        <v>0</v>
      </c>
    </row>
    <row r="89" spans="1:28" ht="27.75" customHeight="1" x14ac:dyDescent="0.25">
      <c r="A89" s="30" t="s">
        <v>190</v>
      </c>
      <c r="B89" s="34" t="s">
        <v>191</v>
      </c>
      <c r="C89" s="32">
        <f>SUM('[1]виды спорта'!C88,'[2]виды спорта'!C88)</f>
        <v>0</v>
      </c>
      <c r="D89" s="32">
        <f>SUM('[1]виды спорта'!D88,'[2]виды спорта'!D88)</f>
        <v>0</v>
      </c>
      <c r="E89" s="8">
        <f t="shared" si="5"/>
        <v>0</v>
      </c>
      <c r="F89" s="7">
        <f t="shared" si="6"/>
        <v>0</v>
      </c>
      <c r="G89" s="32">
        <f>SUM('[1]виды спорта'!G88,'[2]виды спорта'!G88)</f>
        <v>0</v>
      </c>
      <c r="H89" s="32">
        <f>SUM('[1]виды спорта'!H88,'[2]виды спорта'!H88)</f>
        <v>0</v>
      </c>
      <c r="I89" s="32">
        <f>SUM('[1]виды спорта'!I88,'[2]виды спорта'!I88)</f>
        <v>0</v>
      </c>
      <c r="J89" s="32">
        <f>SUM('[1]виды спорта'!J88,'[2]виды спорта'!J88)</f>
        <v>0</v>
      </c>
      <c r="K89" s="32">
        <f>SUM('[1]виды спорта'!K88,'[2]виды спорта'!K88)</f>
        <v>0</v>
      </c>
      <c r="L89" s="32">
        <f>SUM('[1]виды спорта'!L88,'[2]виды спорта'!L88)</f>
        <v>0</v>
      </c>
      <c r="M89" s="32">
        <f>SUM('[1]виды спорта'!M88,'[2]виды спорта'!M88)</f>
        <v>0</v>
      </c>
      <c r="N89" s="32">
        <f>SUM('[1]виды спорта'!N88,'[2]виды спорта'!N88)</f>
        <v>0</v>
      </c>
      <c r="O89" s="32">
        <f>SUM('[1]виды спорта'!O88,'[2]виды спорта'!O88)</f>
        <v>0</v>
      </c>
      <c r="P89" s="32">
        <f>SUM('[1]виды спорта'!P88,'[2]виды спорта'!P88)</f>
        <v>0</v>
      </c>
      <c r="Q89" s="32">
        <f>SUM('[1]виды спорта'!Q88,'[2]виды спорта'!Q88)</f>
        <v>0</v>
      </c>
      <c r="R89" s="32">
        <f>SUM('[1]виды спорта'!R88,'[2]виды спорта'!R88)</f>
        <v>0</v>
      </c>
      <c r="S89" s="32">
        <f>SUM('[1]виды спорта'!S88,'[2]виды спорта'!S88)</f>
        <v>0</v>
      </c>
      <c r="T89" s="32">
        <f>SUM('[1]виды спорта'!T88,'[2]виды спорта'!T88)</f>
        <v>0</v>
      </c>
      <c r="U89" s="32">
        <f>SUM('[1]виды спорта'!U88,'[2]виды спорта'!U88)</f>
        <v>0</v>
      </c>
      <c r="V89" s="32">
        <f>SUM('[1]виды спорта'!V88,'[2]виды спорта'!V88)</f>
        <v>0</v>
      </c>
      <c r="W89" s="32">
        <f>SUM('[1]виды спорта'!W88,'[2]виды спорта'!W88)</f>
        <v>0</v>
      </c>
      <c r="X89" s="32">
        <f>SUM('[1]виды спорта'!X88,'[2]виды спорта'!X88)</f>
        <v>0</v>
      </c>
      <c r="Y89" s="32">
        <f>SUM('[1]виды спорта'!Y88,'[2]виды спорта'!Y88)</f>
        <v>0</v>
      </c>
      <c r="Z89" s="32">
        <f>SUM('[1]виды спорта'!Z88,'[2]виды спорта'!Z88)</f>
        <v>0</v>
      </c>
      <c r="AA89" s="32">
        <f>SUM('[1]виды спорта'!AA88,'[2]виды спорта'!AA88)</f>
        <v>0</v>
      </c>
      <c r="AB89" s="32">
        <f>SUM('[1]виды спорта'!AB88,'[2]виды спорта'!AB88)</f>
        <v>0</v>
      </c>
    </row>
    <row r="90" spans="1:28" x14ac:dyDescent="0.25">
      <c r="A90" s="30" t="s">
        <v>192</v>
      </c>
      <c r="B90" s="34" t="s">
        <v>193</v>
      </c>
      <c r="C90" s="32">
        <f>SUM('[1]виды спорта'!C89,'[2]виды спорта'!C89)</f>
        <v>0</v>
      </c>
      <c r="D90" s="32">
        <f>SUM('[1]виды спорта'!D89,'[2]виды спорта'!D89)</f>
        <v>0</v>
      </c>
      <c r="E90" s="8">
        <f t="shared" si="5"/>
        <v>0</v>
      </c>
      <c r="F90" s="7">
        <f t="shared" si="6"/>
        <v>0</v>
      </c>
      <c r="G90" s="32">
        <f>SUM('[1]виды спорта'!G89,'[2]виды спорта'!G89)</f>
        <v>0</v>
      </c>
      <c r="H90" s="32">
        <f>SUM('[1]виды спорта'!H89,'[2]виды спорта'!H89)</f>
        <v>0</v>
      </c>
      <c r="I90" s="32">
        <f>SUM('[1]виды спорта'!I89,'[2]виды спорта'!I89)</f>
        <v>0</v>
      </c>
      <c r="J90" s="32">
        <f>SUM('[1]виды спорта'!J89,'[2]виды спорта'!J89)</f>
        <v>0</v>
      </c>
      <c r="K90" s="32">
        <f>SUM('[1]виды спорта'!K89,'[2]виды спорта'!K89)</f>
        <v>0</v>
      </c>
      <c r="L90" s="32">
        <f>SUM('[1]виды спорта'!L89,'[2]виды спорта'!L89)</f>
        <v>0</v>
      </c>
      <c r="M90" s="32">
        <f>SUM('[1]виды спорта'!M89,'[2]виды спорта'!M89)</f>
        <v>0</v>
      </c>
      <c r="N90" s="32">
        <f>SUM('[1]виды спорта'!N89,'[2]виды спорта'!N89)</f>
        <v>0</v>
      </c>
      <c r="O90" s="32">
        <f>SUM('[1]виды спорта'!O89,'[2]виды спорта'!O89)</f>
        <v>0</v>
      </c>
      <c r="P90" s="32">
        <f>SUM('[1]виды спорта'!P89,'[2]виды спорта'!P89)</f>
        <v>0</v>
      </c>
      <c r="Q90" s="32">
        <f>SUM('[1]виды спорта'!Q89,'[2]виды спорта'!Q89)</f>
        <v>0</v>
      </c>
      <c r="R90" s="32">
        <f>SUM('[1]виды спорта'!R89,'[2]виды спорта'!R89)</f>
        <v>0</v>
      </c>
      <c r="S90" s="32">
        <f>SUM('[1]виды спорта'!S89,'[2]виды спорта'!S89)</f>
        <v>0</v>
      </c>
      <c r="T90" s="32">
        <f>SUM('[1]виды спорта'!T89,'[2]виды спорта'!T89)</f>
        <v>0</v>
      </c>
      <c r="U90" s="32">
        <f>SUM('[1]виды спорта'!U89,'[2]виды спорта'!U89)</f>
        <v>0</v>
      </c>
      <c r="V90" s="32">
        <f>SUM('[1]виды спорта'!V89,'[2]виды спорта'!V89)</f>
        <v>0</v>
      </c>
      <c r="W90" s="32">
        <f>SUM('[1]виды спорта'!W89,'[2]виды спорта'!W89)</f>
        <v>0</v>
      </c>
      <c r="X90" s="32">
        <f>SUM('[1]виды спорта'!X89,'[2]виды спорта'!X89)</f>
        <v>0</v>
      </c>
      <c r="Y90" s="32">
        <f>SUM('[1]виды спорта'!Y89,'[2]виды спорта'!Y89)</f>
        <v>0</v>
      </c>
      <c r="Z90" s="32">
        <f>SUM('[1]виды спорта'!Z89,'[2]виды спорта'!Z89)</f>
        <v>0</v>
      </c>
      <c r="AA90" s="32">
        <f>SUM('[1]виды спорта'!AA89,'[2]виды спорта'!AA89)</f>
        <v>0</v>
      </c>
      <c r="AB90" s="32">
        <f>SUM('[1]виды спорта'!AB89,'[2]виды спорта'!AB89)</f>
        <v>0</v>
      </c>
    </row>
    <row r="91" spans="1:28" ht="27" customHeight="1" x14ac:dyDescent="0.25">
      <c r="A91" s="30" t="s">
        <v>194</v>
      </c>
      <c r="B91" s="34" t="s">
        <v>195</v>
      </c>
      <c r="C91" s="32">
        <f>SUM('[1]виды спорта'!C90,'[2]виды спорта'!C90)</f>
        <v>0</v>
      </c>
      <c r="D91" s="32">
        <f>SUM('[1]виды спорта'!D90,'[2]виды спорта'!D90)</f>
        <v>0</v>
      </c>
      <c r="E91" s="8">
        <f t="shared" si="5"/>
        <v>0</v>
      </c>
      <c r="F91" s="7">
        <f t="shared" si="6"/>
        <v>0</v>
      </c>
      <c r="G91" s="32">
        <f>SUM('[1]виды спорта'!G90,'[2]виды спорта'!G90)</f>
        <v>0</v>
      </c>
      <c r="H91" s="32">
        <f>SUM('[1]виды спорта'!H90,'[2]виды спорта'!H90)</f>
        <v>0</v>
      </c>
      <c r="I91" s="32">
        <f>SUM('[1]виды спорта'!I90,'[2]виды спорта'!I90)</f>
        <v>0</v>
      </c>
      <c r="J91" s="32">
        <f>SUM('[1]виды спорта'!J90,'[2]виды спорта'!J90)</f>
        <v>0</v>
      </c>
      <c r="K91" s="32">
        <f>SUM('[1]виды спорта'!K90,'[2]виды спорта'!K90)</f>
        <v>0</v>
      </c>
      <c r="L91" s="32">
        <f>SUM('[1]виды спорта'!L90,'[2]виды спорта'!L90)</f>
        <v>0</v>
      </c>
      <c r="M91" s="32">
        <f>SUM('[1]виды спорта'!M90,'[2]виды спорта'!M90)</f>
        <v>0</v>
      </c>
      <c r="N91" s="32">
        <f>SUM('[1]виды спорта'!N90,'[2]виды спорта'!N90)</f>
        <v>0</v>
      </c>
      <c r="O91" s="32">
        <f>SUM('[1]виды спорта'!O90,'[2]виды спорта'!O90)</f>
        <v>0</v>
      </c>
      <c r="P91" s="32">
        <f>SUM('[1]виды спорта'!P90,'[2]виды спорта'!P90)</f>
        <v>0</v>
      </c>
      <c r="Q91" s="32">
        <f>SUM('[1]виды спорта'!Q90,'[2]виды спорта'!Q90)</f>
        <v>0</v>
      </c>
      <c r="R91" s="32">
        <f>SUM('[1]виды спорта'!R90,'[2]виды спорта'!R90)</f>
        <v>0</v>
      </c>
      <c r="S91" s="32">
        <f>SUM('[1]виды спорта'!S90,'[2]виды спорта'!S90)</f>
        <v>0</v>
      </c>
      <c r="T91" s="32">
        <f>SUM('[1]виды спорта'!T90,'[2]виды спорта'!T90)</f>
        <v>0</v>
      </c>
      <c r="U91" s="32">
        <f>SUM('[1]виды спорта'!U90,'[2]виды спорта'!U90)</f>
        <v>0</v>
      </c>
      <c r="V91" s="32">
        <f>SUM('[1]виды спорта'!V90,'[2]виды спорта'!V90)</f>
        <v>0</v>
      </c>
      <c r="W91" s="32">
        <f>SUM('[1]виды спорта'!W90,'[2]виды спорта'!W90)</f>
        <v>0</v>
      </c>
      <c r="X91" s="32">
        <f>SUM('[1]виды спорта'!X90,'[2]виды спорта'!X90)</f>
        <v>0</v>
      </c>
      <c r="Y91" s="32">
        <f>SUM('[1]виды спорта'!Y90,'[2]виды спорта'!Y90)</f>
        <v>0</v>
      </c>
      <c r="Z91" s="32">
        <f>SUM('[1]виды спорта'!Z90,'[2]виды спорта'!Z90)</f>
        <v>0</v>
      </c>
      <c r="AA91" s="32">
        <f>SUM('[1]виды спорта'!AA90,'[2]виды спорта'!AA90)</f>
        <v>0</v>
      </c>
      <c r="AB91" s="32">
        <f>SUM('[1]виды спорта'!AB90,'[2]виды спорта'!AB90)</f>
        <v>0</v>
      </c>
    </row>
    <row r="92" spans="1:28" ht="17.25" customHeight="1" x14ac:dyDescent="0.25">
      <c r="A92" s="30" t="s">
        <v>196</v>
      </c>
      <c r="B92" s="33" t="s">
        <v>197</v>
      </c>
      <c r="C92" s="32">
        <f>SUM('[1]виды спорта'!C91,'[2]виды спорта'!C91)</f>
        <v>0</v>
      </c>
      <c r="D92" s="32">
        <f>SUM('[1]виды спорта'!D91,'[2]виды спорта'!D91)</f>
        <v>0</v>
      </c>
      <c r="E92" s="8">
        <f t="shared" si="5"/>
        <v>0</v>
      </c>
      <c r="F92" s="7">
        <f t="shared" si="6"/>
        <v>0</v>
      </c>
      <c r="G92" s="32">
        <f>SUM('[1]виды спорта'!G91,'[2]виды спорта'!G91)</f>
        <v>0</v>
      </c>
      <c r="H92" s="32">
        <f>SUM('[1]виды спорта'!H91,'[2]виды спорта'!H91)</f>
        <v>0</v>
      </c>
      <c r="I92" s="32">
        <f>SUM('[1]виды спорта'!I91,'[2]виды спорта'!I91)</f>
        <v>0</v>
      </c>
      <c r="J92" s="32">
        <f>SUM('[1]виды спорта'!J91,'[2]виды спорта'!J91)</f>
        <v>0</v>
      </c>
      <c r="K92" s="32">
        <f>SUM('[1]виды спорта'!K91,'[2]виды спорта'!K91)</f>
        <v>0</v>
      </c>
      <c r="L92" s="32">
        <f>SUM('[1]виды спорта'!L91,'[2]виды спорта'!L91)</f>
        <v>0</v>
      </c>
      <c r="M92" s="32">
        <f>SUM('[1]виды спорта'!M91,'[2]виды спорта'!M91)</f>
        <v>0</v>
      </c>
      <c r="N92" s="32">
        <f>SUM('[1]виды спорта'!N91,'[2]виды спорта'!N91)</f>
        <v>0</v>
      </c>
      <c r="O92" s="32">
        <f>SUM('[1]виды спорта'!O91,'[2]виды спорта'!O91)</f>
        <v>0</v>
      </c>
      <c r="P92" s="32">
        <f>SUM('[1]виды спорта'!P91,'[2]виды спорта'!P91)</f>
        <v>0</v>
      </c>
      <c r="Q92" s="32">
        <f>SUM('[1]виды спорта'!Q91,'[2]виды спорта'!Q91)</f>
        <v>0</v>
      </c>
      <c r="R92" s="32">
        <f>SUM('[1]виды спорта'!R91,'[2]виды спорта'!R91)</f>
        <v>0</v>
      </c>
      <c r="S92" s="32">
        <f>SUM('[1]виды спорта'!S91,'[2]виды спорта'!S91)</f>
        <v>0</v>
      </c>
      <c r="T92" s="32">
        <f>SUM('[1]виды спорта'!T91,'[2]виды спорта'!T91)</f>
        <v>0</v>
      </c>
      <c r="U92" s="32">
        <f>SUM('[1]виды спорта'!U91,'[2]виды спорта'!U91)</f>
        <v>0</v>
      </c>
      <c r="V92" s="32">
        <f>SUM('[1]виды спорта'!V91,'[2]виды спорта'!V91)</f>
        <v>0</v>
      </c>
      <c r="W92" s="32">
        <f>SUM('[1]виды спорта'!W91,'[2]виды спорта'!W91)</f>
        <v>0</v>
      </c>
      <c r="X92" s="32">
        <f>SUM('[1]виды спорта'!X91,'[2]виды спорта'!X91)</f>
        <v>0</v>
      </c>
      <c r="Y92" s="32">
        <f>SUM('[1]виды спорта'!Y91,'[2]виды спорта'!Y91)</f>
        <v>0</v>
      </c>
      <c r="Z92" s="32">
        <f>SUM('[1]виды спорта'!Z91,'[2]виды спорта'!Z91)</f>
        <v>0</v>
      </c>
      <c r="AA92" s="32">
        <f>SUM('[1]виды спорта'!AA91,'[2]виды спорта'!AA91)</f>
        <v>0</v>
      </c>
      <c r="AB92" s="32">
        <f>SUM('[1]виды спорта'!AB91,'[2]виды спорта'!AB91)</f>
        <v>0</v>
      </c>
    </row>
    <row r="93" spans="1:28" x14ac:dyDescent="0.25">
      <c r="A93" s="30" t="s">
        <v>198</v>
      </c>
      <c r="B93" s="33" t="s">
        <v>199</v>
      </c>
      <c r="C93" s="32">
        <f>SUM('[1]виды спорта'!C92,'[2]виды спорта'!C92)</f>
        <v>0</v>
      </c>
      <c r="D93" s="32">
        <f>SUM('[1]виды спорта'!D92,'[2]виды спорта'!D92)</f>
        <v>0</v>
      </c>
      <c r="E93" s="8">
        <f t="shared" si="5"/>
        <v>0</v>
      </c>
      <c r="F93" s="7">
        <f t="shared" si="6"/>
        <v>0</v>
      </c>
      <c r="G93" s="32">
        <f>SUM('[1]виды спорта'!G92,'[2]виды спорта'!G92)</f>
        <v>0</v>
      </c>
      <c r="H93" s="32">
        <f>SUM('[1]виды спорта'!H92,'[2]виды спорта'!H92)</f>
        <v>0</v>
      </c>
      <c r="I93" s="32">
        <f>SUM('[1]виды спорта'!I92,'[2]виды спорта'!I92)</f>
        <v>0</v>
      </c>
      <c r="J93" s="32">
        <f>SUM('[1]виды спорта'!J92,'[2]виды спорта'!J92)</f>
        <v>0</v>
      </c>
      <c r="K93" s="32">
        <f>SUM('[1]виды спорта'!K92,'[2]виды спорта'!K92)</f>
        <v>0</v>
      </c>
      <c r="L93" s="32">
        <f>SUM('[1]виды спорта'!L92,'[2]виды спорта'!L92)</f>
        <v>0</v>
      </c>
      <c r="M93" s="32">
        <f>SUM('[1]виды спорта'!M92,'[2]виды спорта'!M92)</f>
        <v>0</v>
      </c>
      <c r="N93" s="32">
        <f>SUM('[1]виды спорта'!N92,'[2]виды спорта'!N92)</f>
        <v>0</v>
      </c>
      <c r="O93" s="32">
        <f>SUM('[1]виды спорта'!O92,'[2]виды спорта'!O92)</f>
        <v>0</v>
      </c>
      <c r="P93" s="32">
        <f>SUM('[1]виды спорта'!P92,'[2]виды спорта'!P92)</f>
        <v>0</v>
      </c>
      <c r="Q93" s="32">
        <f>SUM('[1]виды спорта'!Q92,'[2]виды спорта'!Q92)</f>
        <v>0</v>
      </c>
      <c r="R93" s="32">
        <f>SUM('[1]виды спорта'!R92,'[2]виды спорта'!R92)</f>
        <v>0</v>
      </c>
      <c r="S93" s="32">
        <f>SUM('[1]виды спорта'!S92,'[2]виды спорта'!S92)</f>
        <v>0</v>
      </c>
      <c r="T93" s="32">
        <f>SUM('[1]виды спорта'!T92,'[2]виды спорта'!T92)</f>
        <v>0</v>
      </c>
      <c r="U93" s="32">
        <f>SUM('[1]виды спорта'!U92,'[2]виды спорта'!U92)</f>
        <v>0</v>
      </c>
      <c r="V93" s="32">
        <f>SUM('[1]виды спорта'!V92,'[2]виды спорта'!V92)</f>
        <v>0</v>
      </c>
      <c r="W93" s="32">
        <f>SUM('[1]виды спорта'!W92,'[2]виды спорта'!W92)</f>
        <v>0</v>
      </c>
      <c r="X93" s="32">
        <f>SUM('[1]виды спорта'!X92,'[2]виды спорта'!X92)</f>
        <v>0</v>
      </c>
      <c r="Y93" s="32">
        <f>SUM('[1]виды спорта'!Y92,'[2]виды спорта'!Y92)</f>
        <v>0</v>
      </c>
      <c r="Z93" s="32">
        <f>SUM('[1]виды спорта'!Z92,'[2]виды спорта'!Z92)</f>
        <v>0</v>
      </c>
      <c r="AA93" s="32">
        <f>SUM('[1]виды спорта'!AA92,'[2]виды спорта'!AA92)</f>
        <v>0</v>
      </c>
      <c r="AB93" s="32">
        <f>SUM('[1]виды спорта'!AB92,'[2]виды спорта'!AB92)</f>
        <v>0</v>
      </c>
    </row>
    <row r="94" spans="1:28" ht="13.5" customHeight="1" x14ac:dyDescent="0.25">
      <c r="A94" s="30" t="s">
        <v>200</v>
      </c>
      <c r="B94" s="33" t="s">
        <v>201</v>
      </c>
      <c r="C94" s="32">
        <f>SUM('[1]виды спорта'!C93,'[2]виды спорта'!C93)</f>
        <v>0</v>
      </c>
      <c r="D94" s="32">
        <f>SUM('[1]виды спорта'!D93,'[2]виды спорта'!D93)</f>
        <v>0</v>
      </c>
      <c r="E94" s="8">
        <f t="shared" si="5"/>
        <v>0</v>
      </c>
      <c r="F94" s="7">
        <f t="shared" si="6"/>
        <v>0</v>
      </c>
      <c r="G94" s="32">
        <f>SUM('[1]виды спорта'!G93,'[2]виды спорта'!G93)</f>
        <v>0</v>
      </c>
      <c r="H94" s="32">
        <f>SUM('[1]виды спорта'!H93,'[2]виды спорта'!H93)</f>
        <v>0</v>
      </c>
      <c r="I94" s="32">
        <f>SUM('[1]виды спорта'!I93,'[2]виды спорта'!I93)</f>
        <v>0</v>
      </c>
      <c r="J94" s="32">
        <f>SUM('[1]виды спорта'!J93,'[2]виды спорта'!J93)</f>
        <v>0</v>
      </c>
      <c r="K94" s="32">
        <f>SUM('[1]виды спорта'!K93,'[2]виды спорта'!K93)</f>
        <v>0</v>
      </c>
      <c r="L94" s="32">
        <f>SUM('[1]виды спорта'!L93,'[2]виды спорта'!L93)</f>
        <v>0</v>
      </c>
      <c r="M94" s="32">
        <f>SUM('[1]виды спорта'!M93,'[2]виды спорта'!M93)</f>
        <v>0</v>
      </c>
      <c r="N94" s="32">
        <f>SUM('[1]виды спорта'!N93,'[2]виды спорта'!N93)</f>
        <v>0</v>
      </c>
      <c r="O94" s="32">
        <f>SUM('[1]виды спорта'!O93,'[2]виды спорта'!O93)</f>
        <v>0</v>
      </c>
      <c r="P94" s="32">
        <f>SUM('[1]виды спорта'!P93,'[2]виды спорта'!P93)</f>
        <v>0</v>
      </c>
      <c r="Q94" s="32">
        <f>SUM('[1]виды спорта'!Q93,'[2]виды спорта'!Q93)</f>
        <v>0</v>
      </c>
      <c r="R94" s="32">
        <f>SUM('[1]виды спорта'!R93,'[2]виды спорта'!R93)</f>
        <v>0</v>
      </c>
      <c r="S94" s="32">
        <f>SUM('[1]виды спорта'!S93,'[2]виды спорта'!S93)</f>
        <v>0</v>
      </c>
      <c r="T94" s="32">
        <f>SUM('[1]виды спорта'!T93,'[2]виды спорта'!T93)</f>
        <v>0</v>
      </c>
      <c r="U94" s="32">
        <f>SUM('[1]виды спорта'!U93,'[2]виды спорта'!U93)</f>
        <v>0</v>
      </c>
      <c r="V94" s="32">
        <f>SUM('[1]виды спорта'!V93,'[2]виды спорта'!V93)</f>
        <v>0</v>
      </c>
      <c r="W94" s="32">
        <f>SUM('[1]виды спорта'!W93,'[2]виды спорта'!W93)</f>
        <v>0</v>
      </c>
      <c r="X94" s="32">
        <f>SUM('[1]виды спорта'!X93,'[2]виды спорта'!X93)</f>
        <v>0</v>
      </c>
      <c r="Y94" s="32">
        <f>SUM('[1]виды спорта'!Y93,'[2]виды спорта'!Y93)</f>
        <v>0</v>
      </c>
      <c r="Z94" s="32">
        <f>SUM('[1]виды спорта'!Z93,'[2]виды спорта'!Z93)</f>
        <v>0</v>
      </c>
      <c r="AA94" s="32">
        <f>SUM('[1]виды спорта'!AA93,'[2]виды спорта'!AA93)</f>
        <v>0</v>
      </c>
      <c r="AB94" s="32">
        <f>SUM('[1]виды спорта'!AB93,'[2]виды спорта'!AB93)</f>
        <v>0</v>
      </c>
    </row>
    <row r="95" spans="1:28" ht="53.25" customHeight="1" x14ac:dyDescent="0.25">
      <c r="A95" s="30" t="s">
        <v>202</v>
      </c>
      <c r="B95" s="33" t="s">
        <v>203</v>
      </c>
      <c r="C95" s="32">
        <f>SUM('[1]виды спорта'!C94,'[2]виды спорта'!C94)</f>
        <v>0</v>
      </c>
      <c r="D95" s="32">
        <f>SUM('[1]виды спорта'!D94,'[2]виды спорта'!D94)</f>
        <v>0</v>
      </c>
      <c r="E95" s="8">
        <f t="shared" si="5"/>
        <v>0</v>
      </c>
      <c r="F95" s="7">
        <f t="shared" si="6"/>
        <v>0</v>
      </c>
      <c r="G95" s="32">
        <f>SUM('[1]виды спорта'!G94,'[2]виды спорта'!G94)</f>
        <v>0</v>
      </c>
      <c r="H95" s="32">
        <f>SUM('[1]виды спорта'!H94,'[2]виды спорта'!H94)</f>
        <v>0</v>
      </c>
      <c r="I95" s="32">
        <f>SUM('[1]виды спорта'!I94,'[2]виды спорта'!I94)</f>
        <v>0</v>
      </c>
      <c r="J95" s="32">
        <f>SUM('[1]виды спорта'!J94,'[2]виды спорта'!J94)</f>
        <v>0</v>
      </c>
      <c r="K95" s="32">
        <f>SUM('[1]виды спорта'!K94,'[2]виды спорта'!K94)</f>
        <v>0</v>
      </c>
      <c r="L95" s="32">
        <f>SUM('[1]виды спорта'!L94,'[2]виды спорта'!L94)</f>
        <v>0</v>
      </c>
      <c r="M95" s="32">
        <f>SUM('[1]виды спорта'!M94,'[2]виды спорта'!M94)</f>
        <v>0</v>
      </c>
      <c r="N95" s="32">
        <f>SUM('[1]виды спорта'!N94,'[2]виды спорта'!N94)</f>
        <v>0</v>
      </c>
      <c r="O95" s="32">
        <f>SUM('[1]виды спорта'!O94,'[2]виды спорта'!O94)</f>
        <v>0</v>
      </c>
      <c r="P95" s="32">
        <f>SUM('[1]виды спорта'!P94,'[2]виды спорта'!P94)</f>
        <v>0</v>
      </c>
      <c r="Q95" s="32">
        <f>SUM('[1]виды спорта'!Q94,'[2]виды спорта'!Q94)</f>
        <v>0</v>
      </c>
      <c r="R95" s="32">
        <f>SUM('[1]виды спорта'!R94,'[2]виды спорта'!R94)</f>
        <v>0</v>
      </c>
      <c r="S95" s="32">
        <f>SUM('[1]виды спорта'!S94,'[2]виды спорта'!S94)</f>
        <v>0</v>
      </c>
      <c r="T95" s="32">
        <f>SUM('[1]виды спорта'!T94,'[2]виды спорта'!T94)</f>
        <v>0</v>
      </c>
      <c r="U95" s="32">
        <f>SUM('[1]виды спорта'!U94,'[2]виды спорта'!U94)</f>
        <v>0</v>
      </c>
      <c r="V95" s="32">
        <f>SUM('[1]виды спорта'!V94,'[2]виды спорта'!V94)</f>
        <v>0</v>
      </c>
      <c r="W95" s="32">
        <f>SUM('[1]виды спорта'!W94,'[2]виды спорта'!W94)</f>
        <v>0</v>
      </c>
      <c r="X95" s="32">
        <f>SUM('[1]виды спорта'!X94,'[2]виды спорта'!X94)</f>
        <v>0</v>
      </c>
      <c r="Y95" s="32">
        <f>SUM('[1]виды спорта'!Y94,'[2]виды спорта'!Y94)</f>
        <v>0</v>
      </c>
      <c r="Z95" s="32">
        <f>SUM('[1]виды спорта'!Z94,'[2]виды спорта'!Z94)</f>
        <v>0</v>
      </c>
      <c r="AA95" s="32">
        <f>SUM('[1]виды спорта'!AA94,'[2]виды спорта'!AA94)</f>
        <v>0</v>
      </c>
      <c r="AB95" s="32">
        <f>SUM('[1]виды спорта'!AB94,'[2]виды спорта'!AB94)</f>
        <v>0</v>
      </c>
    </row>
    <row r="96" spans="1:28" x14ac:dyDescent="0.25">
      <c r="A96" s="30" t="s">
        <v>204</v>
      </c>
      <c r="B96" s="33" t="s">
        <v>205</v>
      </c>
      <c r="C96" s="32">
        <f>SUM('[1]виды спорта'!C95,'[2]виды спорта'!C95)</f>
        <v>0</v>
      </c>
      <c r="D96" s="32">
        <f>SUM('[1]виды спорта'!D95,'[2]виды спорта'!D95)</f>
        <v>0</v>
      </c>
      <c r="E96" s="8">
        <f t="shared" si="5"/>
        <v>0</v>
      </c>
      <c r="F96" s="7">
        <f t="shared" si="6"/>
        <v>0</v>
      </c>
      <c r="G96" s="32">
        <f>SUM('[1]виды спорта'!G95,'[2]виды спорта'!G95)</f>
        <v>0</v>
      </c>
      <c r="H96" s="32">
        <f>SUM('[1]виды спорта'!H95,'[2]виды спорта'!H95)</f>
        <v>0</v>
      </c>
      <c r="I96" s="32">
        <f>SUM('[1]виды спорта'!I95,'[2]виды спорта'!I95)</f>
        <v>0</v>
      </c>
      <c r="J96" s="32">
        <f>SUM('[1]виды спорта'!J95,'[2]виды спорта'!J95)</f>
        <v>0</v>
      </c>
      <c r="K96" s="32">
        <f>SUM('[1]виды спорта'!K95,'[2]виды спорта'!K95)</f>
        <v>0</v>
      </c>
      <c r="L96" s="32">
        <f>SUM('[1]виды спорта'!L95,'[2]виды спорта'!L95)</f>
        <v>0</v>
      </c>
      <c r="M96" s="32">
        <f>SUM('[1]виды спорта'!M95,'[2]виды спорта'!M95)</f>
        <v>0</v>
      </c>
      <c r="N96" s="32">
        <f>SUM('[1]виды спорта'!N95,'[2]виды спорта'!N95)</f>
        <v>0</v>
      </c>
      <c r="O96" s="32">
        <f>SUM('[1]виды спорта'!O95,'[2]виды спорта'!O95)</f>
        <v>0</v>
      </c>
      <c r="P96" s="32">
        <f>SUM('[1]виды спорта'!P95,'[2]виды спорта'!P95)</f>
        <v>0</v>
      </c>
      <c r="Q96" s="32">
        <f>SUM('[1]виды спорта'!Q95,'[2]виды спорта'!Q95)</f>
        <v>0</v>
      </c>
      <c r="R96" s="32">
        <f>SUM('[1]виды спорта'!R95,'[2]виды спорта'!R95)</f>
        <v>0</v>
      </c>
      <c r="S96" s="32">
        <f>SUM('[1]виды спорта'!S95,'[2]виды спорта'!S95)</f>
        <v>0</v>
      </c>
      <c r="T96" s="32">
        <f>SUM('[1]виды спорта'!T95,'[2]виды спорта'!T95)</f>
        <v>0</v>
      </c>
      <c r="U96" s="32">
        <f>SUM('[1]виды спорта'!U95,'[2]виды спорта'!U95)</f>
        <v>0</v>
      </c>
      <c r="V96" s="32">
        <f>SUM('[1]виды спорта'!V95,'[2]виды спорта'!V95)</f>
        <v>0</v>
      </c>
      <c r="W96" s="32">
        <f>SUM('[1]виды спорта'!W95,'[2]виды спорта'!W95)</f>
        <v>0</v>
      </c>
      <c r="X96" s="32">
        <f>SUM('[1]виды спорта'!X95,'[2]виды спорта'!X95)</f>
        <v>0</v>
      </c>
      <c r="Y96" s="32">
        <f>SUM('[1]виды спорта'!Y95,'[2]виды спорта'!Y95)</f>
        <v>0</v>
      </c>
      <c r="Z96" s="32">
        <f>SUM('[1]виды спорта'!Z95,'[2]виды спорта'!Z95)</f>
        <v>0</v>
      </c>
      <c r="AA96" s="32">
        <f>SUM('[1]виды спорта'!AA95,'[2]виды спорта'!AA95)</f>
        <v>0</v>
      </c>
      <c r="AB96" s="32">
        <f>SUM('[1]виды спорта'!AB95,'[2]виды спорта'!AB95)</f>
        <v>0</v>
      </c>
    </row>
    <row r="97" spans="1:28" ht="25.5" customHeight="1" x14ac:dyDescent="0.25">
      <c r="A97" s="30" t="s">
        <v>206</v>
      </c>
      <c r="B97" s="33" t="s">
        <v>207</v>
      </c>
      <c r="C97" s="32">
        <f>SUM('[1]виды спорта'!C96,'[2]виды спорта'!C96)</f>
        <v>0</v>
      </c>
      <c r="D97" s="32">
        <f>SUM('[1]виды спорта'!D96,'[2]виды спорта'!D96)</f>
        <v>0</v>
      </c>
      <c r="E97" s="8">
        <f t="shared" si="5"/>
        <v>0</v>
      </c>
      <c r="F97" s="7">
        <f t="shared" si="6"/>
        <v>0</v>
      </c>
      <c r="G97" s="32">
        <f>SUM('[1]виды спорта'!G96,'[2]виды спорта'!G96)</f>
        <v>0</v>
      </c>
      <c r="H97" s="32">
        <f>SUM('[1]виды спорта'!H96,'[2]виды спорта'!H96)</f>
        <v>0</v>
      </c>
      <c r="I97" s="32">
        <f>SUM('[1]виды спорта'!I96,'[2]виды спорта'!I96)</f>
        <v>0</v>
      </c>
      <c r="J97" s="32">
        <f>SUM('[1]виды спорта'!J96,'[2]виды спорта'!J96)</f>
        <v>0</v>
      </c>
      <c r="K97" s="32">
        <f>SUM('[1]виды спорта'!K96,'[2]виды спорта'!K96)</f>
        <v>0</v>
      </c>
      <c r="L97" s="32">
        <f>SUM('[1]виды спорта'!L96,'[2]виды спорта'!L96)</f>
        <v>0</v>
      </c>
      <c r="M97" s="32">
        <f>SUM('[1]виды спорта'!M96,'[2]виды спорта'!M96)</f>
        <v>0</v>
      </c>
      <c r="N97" s="32">
        <f>SUM('[1]виды спорта'!N96,'[2]виды спорта'!N96)</f>
        <v>0</v>
      </c>
      <c r="O97" s="32">
        <f>SUM('[1]виды спорта'!O96,'[2]виды спорта'!O96)</f>
        <v>0</v>
      </c>
      <c r="P97" s="32">
        <f>SUM('[1]виды спорта'!P96,'[2]виды спорта'!P96)</f>
        <v>0</v>
      </c>
      <c r="Q97" s="32">
        <f>SUM('[1]виды спорта'!Q96,'[2]виды спорта'!Q96)</f>
        <v>0</v>
      </c>
      <c r="R97" s="32">
        <f>SUM('[1]виды спорта'!R96,'[2]виды спорта'!R96)</f>
        <v>0</v>
      </c>
      <c r="S97" s="32">
        <f>SUM('[1]виды спорта'!S96,'[2]виды спорта'!S96)</f>
        <v>0</v>
      </c>
      <c r="T97" s="32">
        <f>SUM('[1]виды спорта'!T96,'[2]виды спорта'!T96)</f>
        <v>0</v>
      </c>
      <c r="U97" s="32">
        <f>SUM('[1]виды спорта'!U96,'[2]виды спорта'!U96)</f>
        <v>0</v>
      </c>
      <c r="V97" s="32">
        <f>SUM('[1]виды спорта'!V96,'[2]виды спорта'!V96)</f>
        <v>0</v>
      </c>
      <c r="W97" s="32">
        <f>SUM('[1]виды спорта'!W96,'[2]виды спорта'!W96)</f>
        <v>0</v>
      </c>
      <c r="X97" s="32">
        <f>SUM('[1]виды спорта'!X96,'[2]виды спорта'!X96)</f>
        <v>0</v>
      </c>
      <c r="Y97" s="32">
        <f>SUM('[1]виды спорта'!Y96,'[2]виды спорта'!Y96)</f>
        <v>0</v>
      </c>
      <c r="Z97" s="32">
        <f>SUM('[1]виды спорта'!Z96,'[2]виды спорта'!Z96)</f>
        <v>0</v>
      </c>
      <c r="AA97" s="32">
        <f>SUM('[1]виды спорта'!AA96,'[2]виды спорта'!AA96)</f>
        <v>0</v>
      </c>
      <c r="AB97" s="32">
        <f>SUM('[1]виды спорта'!AB96,'[2]виды спорта'!AB96)</f>
        <v>0</v>
      </c>
    </row>
    <row r="98" spans="1:28" x14ac:dyDescent="0.25">
      <c r="A98" s="30" t="s">
        <v>208</v>
      </c>
      <c r="B98" s="33" t="s">
        <v>209</v>
      </c>
      <c r="C98" s="32">
        <f>SUM('[1]виды спорта'!C97,'[2]виды спорта'!C97)</f>
        <v>0</v>
      </c>
      <c r="D98" s="32">
        <f>SUM('[1]виды спорта'!D97,'[2]виды спорта'!D97)</f>
        <v>0</v>
      </c>
      <c r="E98" s="8">
        <f t="shared" si="5"/>
        <v>0</v>
      </c>
      <c r="F98" s="7">
        <f t="shared" si="6"/>
        <v>0</v>
      </c>
      <c r="G98" s="32">
        <f>SUM('[1]виды спорта'!G97,'[2]виды спорта'!G97)</f>
        <v>0</v>
      </c>
      <c r="H98" s="32">
        <f>SUM('[1]виды спорта'!H97,'[2]виды спорта'!H97)</f>
        <v>0</v>
      </c>
      <c r="I98" s="32">
        <f>SUM('[1]виды спорта'!I97,'[2]виды спорта'!I97)</f>
        <v>0</v>
      </c>
      <c r="J98" s="32">
        <f>SUM('[1]виды спорта'!J97,'[2]виды спорта'!J97)</f>
        <v>0</v>
      </c>
      <c r="K98" s="32">
        <f>SUM('[1]виды спорта'!K97,'[2]виды спорта'!K97)</f>
        <v>0</v>
      </c>
      <c r="L98" s="32">
        <f>SUM('[1]виды спорта'!L97,'[2]виды спорта'!L97)</f>
        <v>0</v>
      </c>
      <c r="M98" s="32">
        <f>SUM('[1]виды спорта'!M97,'[2]виды спорта'!M97)</f>
        <v>0</v>
      </c>
      <c r="N98" s="32">
        <f>SUM('[1]виды спорта'!N97,'[2]виды спорта'!N97)</f>
        <v>0</v>
      </c>
      <c r="O98" s="32">
        <f>SUM('[1]виды спорта'!O97,'[2]виды спорта'!O97)</f>
        <v>0</v>
      </c>
      <c r="P98" s="32">
        <f>SUM('[1]виды спорта'!P97,'[2]виды спорта'!P97)</f>
        <v>0</v>
      </c>
      <c r="Q98" s="32">
        <f>SUM('[1]виды спорта'!Q97,'[2]виды спорта'!Q97)</f>
        <v>0</v>
      </c>
      <c r="R98" s="32">
        <f>SUM('[1]виды спорта'!R97,'[2]виды спорта'!R97)</f>
        <v>0</v>
      </c>
      <c r="S98" s="32">
        <f>SUM('[1]виды спорта'!S97,'[2]виды спорта'!S97)</f>
        <v>0</v>
      </c>
      <c r="T98" s="32">
        <f>SUM('[1]виды спорта'!T97,'[2]виды спорта'!T97)</f>
        <v>0</v>
      </c>
      <c r="U98" s="32">
        <f>SUM('[1]виды спорта'!U97,'[2]виды спорта'!U97)</f>
        <v>0</v>
      </c>
      <c r="V98" s="32">
        <f>SUM('[1]виды спорта'!V97,'[2]виды спорта'!V97)</f>
        <v>0</v>
      </c>
      <c r="W98" s="32">
        <f>SUM('[1]виды спорта'!W97,'[2]виды спорта'!W97)</f>
        <v>0</v>
      </c>
      <c r="X98" s="32">
        <f>SUM('[1]виды спорта'!X97,'[2]виды спорта'!X97)</f>
        <v>0</v>
      </c>
      <c r="Y98" s="32">
        <f>SUM('[1]виды спорта'!Y97,'[2]виды спорта'!Y97)</f>
        <v>0</v>
      </c>
      <c r="Z98" s="32">
        <f>SUM('[1]виды спорта'!Z97,'[2]виды спорта'!Z97)</f>
        <v>0</v>
      </c>
      <c r="AA98" s="32">
        <f>SUM('[1]виды спорта'!AA97,'[2]виды спорта'!AA97)</f>
        <v>0</v>
      </c>
      <c r="AB98" s="32">
        <f>SUM('[1]виды спорта'!AB97,'[2]виды спорта'!AB97)</f>
        <v>0</v>
      </c>
    </row>
    <row r="99" spans="1:28" ht="40.5" customHeight="1" x14ac:dyDescent="0.25">
      <c r="A99" s="30" t="s">
        <v>210</v>
      </c>
      <c r="B99" s="33" t="s">
        <v>211</v>
      </c>
      <c r="C99" s="32">
        <f>SUM('[1]виды спорта'!C98,'[2]виды спорта'!C98)</f>
        <v>0</v>
      </c>
      <c r="D99" s="32">
        <f>SUM('[1]виды спорта'!D98,'[2]виды спорта'!D98)</f>
        <v>0</v>
      </c>
      <c r="E99" s="8">
        <f t="shared" si="5"/>
        <v>0</v>
      </c>
      <c r="F99" s="7">
        <f t="shared" si="6"/>
        <v>0</v>
      </c>
      <c r="G99" s="32">
        <f>SUM('[1]виды спорта'!G98,'[2]виды спорта'!G98)</f>
        <v>0</v>
      </c>
      <c r="H99" s="32">
        <f>SUM('[1]виды спорта'!H98,'[2]виды спорта'!H98)</f>
        <v>0</v>
      </c>
      <c r="I99" s="32">
        <f>SUM('[1]виды спорта'!I98,'[2]виды спорта'!I98)</f>
        <v>0</v>
      </c>
      <c r="J99" s="32">
        <f>SUM('[1]виды спорта'!J98,'[2]виды спорта'!J98)</f>
        <v>0</v>
      </c>
      <c r="K99" s="32">
        <f>SUM('[1]виды спорта'!K98,'[2]виды спорта'!K98)</f>
        <v>0</v>
      </c>
      <c r="L99" s="32">
        <f>SUM('[1]виды спорта'!L98,'[2]виды спорта'!L98)</f>
        <v>0</v>
      </c>
      <c r="M99" s="32">
        <f>SUM('[1]виды спорта'!M98,'[2]виды спорта'!M98)</f>
        <v>0</v>
      </c>
      <c r="N99" s="32">
        <f>SUM('[1]виды спорта'!N98,'[2]виды спорта'!N98)</f>
        <v>0</v>
      </c>
      <c r="O99" s="32">
        <f>SUM('[1]виды спорта'!O98,'[2]виды спорта'!O98)</f>
        <v>0</v>
      </c>
      <c r="P99" s="32">
        <f>SUM('[1]виды спорта'!P98,'[2]виды спорта'!P98)</f>
        <v>0</v>
      </c>
      <c r="Q99" s="32">
        <f>SUM('[1]виды спорта'!Q98,'[2]виды спорта'!Q98)</f>
        <v>0</v>
      </c>
      <c r="R99" s="32">
        <f>SUM('[1]виды спорта'!R98,'[2]виды спорта'!R98)</f>
        <v>0</v>
      </c>
      <c r="S99" s="32">
        <f>SUM('[1]виды спорта'!S98,'[2]виды спорта'!S98)</f>
        <v>0</v>
      </c>
      <c r="T99" s="32">
        <f>SUM('[1]виды спорта'!T98,'[2]виды спорта'!T98)</f>
        <v>0</v>
      </c>
      <c r="U99" s="32">
        <f>SUM('[1]виды спорта'!U98,'[2]виды спорта'!U98)</f>
        <v>0</v>
      </c>
      <c r="V99" s="32">
        <f>SUM('[1]виды спорта'!V98,'[2]виды спорта'!V98)</f>
        <v>0</v>
      </c>
      <c r="W99" s="32">
        <f>SUM('[1]виды спорта'!W98,'[2]виды спорта'!W98)</f>
        <v>0</v>
      </c>
      <c r="X99" s="32">
        <f>SUM('[1]виды спорта'!X98,'[2]виды спорта'!X98)</f>
        <v>0</v>
      </c>
      <c r="Y99" s="32">
        <f>SUM('[1]виды спорта'!Y98,'[2]виды спорта'!Y98)</f>
        <v>0</v>
      </c>
      <c r="Z99" s="32">
        <f>SUM('[1]виды спорта'!Z98,'[2]виды спорта'!Z98)</f>
        <v>0</v>
      </c>
      <c r="AA99" s="32">
        <f>SUM('[1]виды спорта'!AA98,'[2]виды спорта'!AA98)</f>
        <v>0</v>
      </c>
      <c r="AB99" s="32">
        <f>SUM('[1]виды спорта'!AB98,'[2]виды спорта'!AB98)</f>
        <v>0</v>
      </c>
    </row>
    <row r="100" spans="1:28" ht="26.25" x14ac:dyDescent="0.25">
      <c r="A100" s="30" t="s">
        <v>212</v>
      </c>
      <c r="B100" s="33" t="s">
        <v>213</v>
      </c>
      <c r="C100" s="32">
        <f>SUM('[1]виды спорта'!C99,'[2]виды спорта'!C99)</f>
        <v>4</v>
      </c>
      <c r="D100" s="32">
        <f>SUM('[1]виды спорта'!D99,'[2]виды спорта'!D99)</f>
        <v>4</v>
      </c>
      <c r="E100" s="8">
        <f t="shared" si="5"/>
        <v>102</v>
      </c>
      <c r="F100" s="7">
        <f t="shared" si="6"/>
        <v>102</v>
      </c>
      <c r="G100" s="32">
        <f>SUM('[1]виды спорта'!G99,'[2]виды спорта'!G99)</f>
        <v>0</v>
      </c>
      <c r="H100" s="32">
        <f>SUM('[1]виды спорта'!H99,'[2]виды спорта'!H99)</f>
        <v>41</v>
      </c>
      <c r="I100" s="32">
        <f>SUM('[1]виды спорта'!I99,'[2]виды спорта'!I99)</f>
        <v>59</v>
      </c>
      <c r="J100" s="32">
        <f>SUM('[1]виды спорта'!J99,'[2]виды спорта'!J99)</f>
        <v>2</v>
      </c>
      <c r="K100" s="32">
        <f>SUM('[1]виды спорта'!K99,'[2]виды спорта'!K99)</f>
        <v>0</v>
      </c>
      <c r="L100" s="32">
        <f>SUM('[1]виды спорта'!L99,'[2]виды спорта'!L99)</f>
        <v>41</v>
      </c>
      <c r="M100" s="32">
        <f>SUM('[1]виды спорта'!M99,'[2]виды спорта'!M99)</f>
        <v>59</v>
      </c>
      <c r="N100" s="32">
        <f>SUM('[1]виды спорта'!N99,'[2]виды спорта'!N99)</f>
        <v>2</v>
      </c>
      <c r="O100" s="32">
        <f>SUM('[1]виды спорта'!O99,'[2]виды спорта'!O99)</f>
        <v>7</v>
      </c>
      <c r="P100" s="32">
        <f>SUM('[1]виды спорта'!P99,'[2]виды спорта'!P99)</f>
        <v>3</v>
      </c>
      <c r="Q100" s="32">
        <f>SUM('[1]виды спорта'!Q99,'[2]виды спорта'!Q99)</f>
        <v>0</v>
      </c>
      <c r="R100" s="32">
        <f>SUM('[1]виды спорта'!R99,'[2]виды спорта'!R99)</f>
        <v>0</v>
      </c>
      <c r="S100" s="32">
        <f>SUM('[1]виды спорта'!S99,'[2]виды спорта'!S99)</f>
        <v>0</v>
      </c>
      <c r="T100" s="32">
        <f>SUM('[1]виды спорта'!T99,'[2]виды спорта'!T99)</f>
        <v>7</v>
      </c>
      <c r="U100" s="32">
        <f>SUM('[1]виды спорта'!U99,'[2]виды спорта'!U99)</f>
        <v>0</v>
      </c>
      <c r="V100" s="32">
        <f>SUM('[1]виды спорта'!V99,'[2]виды спорта'!V99)</f>
        <v>0</v>
      </c>
      <c r="W100" s="32">
        <f>SUM('[1]виды спорта'!W99,'[2]виды спорта'!W99)</f>
        <v>15</v>
      </c>
      <c r="X100" s="32">
        <f>SUM('[1]виды спорта'!X99,'[2]виды спорта'!X99)</f>
        <v>102</v>
      </c>
      <c r="Y100" s="32">
        <f>SUM('[1]виды спорта'!Y99,'[2]виды спорта'!Y99)</f>
        <v>102</v>
      </c>
      <c r="Z100" s="32">
        <f>SUM('[1]виды спорта'!Z99,'[2]виды спорта'!Z99)</f>
        <v>0</v>
      </c>
      <c r="AA100" s="32">
        <f>SUM('[1]виды спорта'!AA99,'[2]виды спорта'!AA99)</f>
        <v>7</v>
      </c>
      <c r="AB100" s="32">
        <f>SUM('[1]виды спорта'!AB99,'[2]виды спорта'!AB99)</f>
        <v>0</v>
      </c>
    </row>
    <row r="101" spans="1:28" ht="40.5" customHeight="1" x14ac:dyDescent="0.25">
      <c r="A101" s="30" t="s">
        <v>214</v>
      </c>
      <c r="B101" s="33" t="s">
        <v>215</v>
      </c>
      <c r="C101" s="32">
        <f>SUM('[1]виды спорта'!C100,'[2]виды спорта'!C100)</f>
        <v>0</v>
      </c>
      <c r="D101" s="32">
        <f>SUM('[1]виды спорта'!D100,'[2]виды спорта'!D100)</f>
        <v>0</v>
      </c>
      <c r="E101" s="8">
        <f t="shared" si="5"/>
        <v>0</v>
      </c>
      <c r="F101" s="7">
        <f t="shared" si="6"/>
        <v>0</v>
      </c>
      <c r="G101" s="32">
        <f>SUM('[1]виды спорта'!G100,'[2]виды спорта'!G100)</f>
        <v>0</v>
      </c>
      <c r="H101" s="32">
        <f>SUM('[1]виды спорта'!H100,'[2]виды спорта'!H100)</f>
        <v>0</v>
      </c>
      <c r="I101" s="32">
        <f>SUM('[1]виды спорта'!I100,'[2]виды спорта'!I100)</f>
        <v>0</v>
      </c>
      <c r="J101" s="32">
        <f>SUM('[1]виды спорта'!J100,'[2]виды спорта'!J100)</f>
        <v>0</v>
      </c>
      <c r="K101" s="32">
        <f>SUM('[1]виды спорта'!K100,'[2]виды спорта'!K100)</f>
        <v>0</v>
      </c>
      <c r="L101" s="32">
        <f>SUM('[1]виды спорта'!L100,'[2]виды спорта'!L100)</f>
        <v>0</v>
      </c>
      <c r="M101" s="32">
        <f>SUM('[1]виды спорта'!M100,'[2]виды спорта'!M100)</f>
        <v>0</v>
      </c>
      <c r="N101" s="32">
        <f>SUM('[1]виды спорта'!N100,'[2]виды спорта'!N100)</f>
        <v>0</v>
      </c>
      <c r="O101" s="32">
        <f>SUM('[1]виды спорта'!O100,'[2]виды спорта'!O100)</f>
        <v>0</v>
      </c>
      <c r="P101" s="32">
        <f>SUM('[1]виды спорта'!P100,'[2]виды спорта'!P100)</f>
        <v>0</v>
      </c>
      <c r="Q101" s="32">
        <f>SUM('[1]виды спорта'!Q100,'[2]виды спорта'!Q100)</f>
        <v>0</v>
      </c>
      <c r="R101" s="32">
        <f>SUM('[1]виды спорта'!R100,'[2]виды спорта'!R100)</f>
        <v>0</v>
      </c>
      <c r="S101" s="32">
        <f>SUM('[1]виды спорта'!S100,'[2]виды спорта'!S100)</f>
        <v>0</v>
      </c>
      <c r="T101" s="32">
        <f>SUM('[1]виды спорта'!T100,'[2]виды спорта'!T100)</f>
        <v>0</v>
      </c>
      <c r="U101" s="32">
        <f>SUM('[1]виды спорта'!U100,'[2]виды спорта'!U100)</f>
        <v>0</v>
      </c>
      <c r="V101" s="32">
        <f>SUM('[1]виды спорта'!V100,'[2]виды спорта'!V100)</f>
        <v>0</v>
      </c>
      <c r="W101" s="32">
        <f>SUM('[1]виды спорта'!W100,'[2]виды спорта'!W100)</f>
        <v>0</v>
      </c>
      <c r="X101" s="32">
        <f>SUM('[1]виды спорта'!X100,'[2]виды спорта'!X100)</f>
        <v>0</v>
      </c>
      <c r="Y101" s="32">
        <f>SUM('[1]виды спорта'!Y100,'[2]виды спорта'!Y100)</f>
        <v>0</v>
      </c>
      <c r="Z101" s="32">
        <f>SUM('[1]виды спорта'!Z100,'[2]виды спорта'!Z100)</f>
        <v>0</v>
      </c>
      <c r="AA101" s="32">
        <f>SUM('[1]виды спорта'!AA100,'[2]виды спорта'!AA100)</f>
        <v>0</v>
      </c>
      <c r="AB101" s="32">
        <f>SUM('[1]виды спорта'!AB100,'[2]виды спорта'!AB100)</f>
        <v>0</v>
      </c>
    </row>
    <row r="102" spans="1:28" ht="22.5" customHeight="1" x14ac:dyDescent="0.25">
      <c r="A102" s="30" t="s">
        <v>216</v>
      </c>
      <c r="B102" s="33" t="s">
        <v>217</v>
      </c>
      <c r="C102" s="32">
        <f>SUM('[1]виды спорта'!C101,'[2]виды спорта'!C101)</f>
        <v>0</v>
      </c>
      <c r="D102" s="32">
        <f>SUM('[1]виды спорта'!D101,'[2]виды спорта'!D101)</f>
        <v>0</v>
      </c>
      <c r="E102" s="8">
        <f t="shared" si="5"/>
        <v>0</v>
      </c>
      <c r="F102" s="7">
        <f t="shared" si="6"/>
        <v>0</v>
      </c>
      <c r="G102" s="32">
        <f>SUM('[1]виды спорта'!G101,'[2]виды спорта'!G101)</f>
        <v>0</v>
      </c>
      <c r="H102" s="32">
        <f>SUM('[1]виды спорта'!H101,'[2]виды спорта'!H101)</f>
        <v>0</v>
      </c>
      <c r="I102" s="32">
        <f>SUM('[1]виды спорта'!I101,'[2]виды спорта'!I101)</f>
        <v>0</v>
      </c>
      <c r="J102" s="32">
        <f>SUM('[1]виды спорта'!J101,'[2]виды спорта'!J101)</f>
        <v>0</v>
      </c>
      <c r="K102" s="32">
        <f>SUM('[1]виды спорта'!K101,'[2]виды спорта'!K101)</f>
        <v>0</v>
      </c>
      <c r="L102" s="32">
        <f>SUM('[1]виды спорта'!L101,'[2]виды спорта'!L101)</f>
        <v>0</v>
      </c>
      <c r="M102" s="32">
        <f>SUM('[1]виды спорта'!M101,'[2]виды спорта'!M101)</f>
        <v>0</v>
      </c>
      <c r="N102" s="32">
        <f>SUM('[1]виды спорта'!N101,'[2]виды спорта'!N101)</f>
        <v>0</v>
      </c>
      <c r="O102" s="32">
        <f>SUM('[1]виды спорта'!O101,'[2]виды спорта'!O101)</f>
        <v>0</v>
      </c>
      <c r="P102" s="32">
        <f>SUM('[1]виды спорта'!P101,'[2]виды спорта'!P101)</f>
        <v>0</v>
      </c>
      <c r="Q102" s="32">
        <f>SUM('[1]виды спорта'!Q101,'[2]виды спорта'!Q101)</f>
        <v>0</v>
      </c>
      <c r="R102" s="32">
        <f>SUM('[1]виды спорта'!R101,'[2]виды спорта'!R101)</f>
        <v>0</v>
      </c>
      <c r="S102" s="32">
        <f>SUM('[1]виды спорта'!S101,'[2]виды спорта'!S101)</f>
        <v>0</v>
      </c>
      <c r="T102" s="32">
        <f>SUM('[1]виды спорта'!T101,'[2]виды спорта'!T101)</f>
        <v>0</v>
      </c>
      <c r="U102" s="32">
        <f>SUM('[1]виды спорта'!U101,'[2]виды спорта'!U101)</f>
        <v>0</v>
      </c>
      <c r="V102" s="32">
        <f>SUM('[1]виды спорта'!V101,'[2]виды спорта'!V101)</f>
        <v>0</v>
      </c>
      <c r="W102" s="32">
        <f>SUM('[1]виды спорта'!W101,'[2]виды спорта'!W101)</f>
        <v>0</v>
      </c>
      <c r="X102" s="32">
        <f>SUM('[1]виды спорта'!X101,'[2]виды спорта'!X101)</f>
        <v>0</v>
      </c>
      <c r="Y102" s="32">
        <f>SUM('[1]виды спорта'!Y101,'[2]виды спорта'!Y101)</f>
        <v>0</v>
      </c>
      <c r="Z102" s="32">
        <f>SUM('[1]виды спорта'!Z101,'[2]виды спорта'!Z101)</f>
        <v>0</v>
      </c>
      <c r="AA102" s="32">
        <f>SUM('[1]виды спорта'!AA101,'[2]виды спорта'!AA101)</f>
        <v>0</v>
      </c>
      <c r="AB102" s="32">
        <f>SUM('[1]виды спорта'!AB101,'[2]виды спорта'!AB101)</f>
        <v>0</v>
      </c>
    </row>
    <row r="103" spans="1:28" ht="39.75" customHeight="1" x14ac:dyDescent="0.25">
      <c r="A103" s="30" t="s">
        <v>218</v>
      </c>
      <c r="B103" s="33" t="s">
        <v>219</v>
      </c>
      <c r="C103" s="32">
        <f>SUM('[1]виды спорта'!C102,'[2]виды спорта'!C102)</f>
        <v>0</v>
      </c>
      <c r="D103" s="32">
        <f>SUM('[1]виды спорта'!D102,'[2]виды спорта'!D102)</f>
        <v>0</v>
      </c>
      <c r="E103" s="8">
        <f t="shared" ref="E103:E134" si="7">SUM(G103:J103)</f>
        <v>0</v>
      </c>
      <c r="F103" s="7">
        <f t="shared" ref="F103:F134" si="8">SUM(K103:N103)</f>
        <v>0</v>
      </c>
      <c r="G103" s="32">
        <f>SUM('[1]виды спорта'!G102,'[2]виды спорта'!G102)</f>
        <v>0</v>
      </c>
      <c r="H103" s="32">
        <f>SUM('[1]виды спорта'!H102,'[2]виды спорта'!H102)</f>
        <v>0</v>
      </c>
      <c r="I103" s="32">
        <f>SUM('[1]виды спорта'!I102,'[2]виды спорта'!I102)</f>
        <v>0</v>
      </c>
      <c r="J103" s="32">
        <f>SUM('[1]виды спорта'!J102,'[2]виды спорта'!J102)</f>
        <v>0</v>
      </c>
      <c r="K103" s="32">
        <f>SUM('[1]виды спорта'!K102,'[2]виды спорта'!K102)</f>
        <v>0</v>
      </c>
      <c r="L103" s="32">
        <f>SUM('[1]виды спорта'!L102,'[2]виды спорта'!L102)</f>
        <v>0</v>
      </c>
      <c r="M103" s="32">
        <f>SUM('[1]виды спорта'!M102,'[2]виды спорта'!M102)</f>
        <v>0</v>
      </c>
      <c r="N103" s="32">
        <f>SUM('[1]виды спорта'!N102,'[2]виды спорта'!N102)</f>
        <v>0</v>
      </c>
      <c r="O103" s="32">
        <f>SUM('[1]виды спорта'!O102,'[2]виды спорта'!O102)</f>
        <v>0</v>
      </c>
      <c r="P103" s="32">
        <f>SUM('[1]виды спорта'!P102,'[2]виды спорта'!P102)</f>
        <v>0</v>
      </c>
      <c r="Q103" s="32">
        <f>SUM('[1]виды спорта'!Q102,'[2]виды спорта'!Q102)</f>
        <v>0</v>
      </c>
      <c r="R103" s="32">
        <f>SUM('[1]виды спорта'!R102,'[2]виды спорта'!R102)</f>
        <v>0</v>
      </c>
      <c r="S103" s="32">
        <f>SUM('[1]виды спорта'!S102,'[2]виды спорта'!S102)</f>
        <v>0</v>
      </c>
      <c r="T103" s="32">
        <f>SUM('[1]виды спорта'!T102,'[2]виды спорта'!T102)</f>
        <v>0</v>
      </c>
      <c r="U103" s="32">
        <f>SUM('[1]виды спорта'!U102,'[2]виды спорта'!U102)</f>
        <v>0</v>
      </c>
      <c r="V103" s="32">
        <f>SUM('[1]виды спорта'!V102,'[2]виды спорта'!V102)</f>
        <v>0</v>
      </c>
      <c r="W103" s="32">
        <f>SUM('[1]виды спорта'!W102,'[2]виды спорта'!W102)</f>
        <v>0</v>
      </c>
      <c r="X103" s="32">
        <f>SUM('[1]виды спорта'!X102,'[2]виды спорта'!X102)</f>
        <v>0</v>
      </c>
      <c r="Y103" s="32">
        <f>SUM('[1]виды спорта'!Y102,'[2]виды спорта'!Y102)</f>
        <v>0</v>
      </c>
      <c r="Z103" s="32">
        <f>SUM('[1]виды спорта'!Z102,'[2]виды спорта'!Z102)</f>
        <v>0</v>
      </c>
      <c r="AA103" s="32">
        <f>SUM('[1]виды спорта'!AA102,'[2]виды спорта'!AA102)</f>
        <v>0</v>
      </c>
      <c r="AB103" s="32">
        <f>SUM('[1]виды спорта'!AB102,'[2]виды спорта'!AB102)</f>
        <v>0</v>
      </c>
    </row>
    <row r="104" spans="1:28" ht="41.25" customHeight="1" x14ac:dyDescent="0.25">
      <c r="A104" s="30" t="s">
        <v>220</v>
      </c>
      <c r="B104" s="33" t="s">
        <v>221</v>
      </c>
      <c r="C104" s="32">
        <f>SUM('[1]виды спорта'!C103,'[2]виды спорта'!C103)</f>
        <v>0</v>
      </c>
      <c r="D104" s="32">
        <f>SUM('[1]виды спорта'!D103,'[2]виды спорта'!D103)</f>
        <v>0</v>
      </c>
      <c r="E104" s="8">
        <f t="shared" si="7"/>
        <v>0</v>
      </c>
      <c r="F104" s="7">
        <f t="shared" si="8"/>
        <v>0</v>
      </c>
      <c r="G104" s="32">
        <f>SUM('[1]виды спорта'!G103,'[2]виды спорта'!G103)</f>
        <v>0</v>
      </c>
      <c r="H104" s="32">
        <f>SUM('[1]виды спорта'!H103,'[2]виды спорта'!H103)</f>
        <v>0</v>
      </c>
      <c r="I104" s="32">
        <f>SUM('[1]виды спорта'!I103,'[2]виды спорта'!I103)</f>
        <v>0</v>
      </c>
      <c r="J104" s="32">
        <f>SUM('[1]виды спорта'!J103,'[2]виды спорта'!J103)</f>
        <v>0</v>
      </c>
      <c r="K104" s="32">
        <f>SUM('[1]виды спорта'!K103,'[2]виды спорта'!K103)</f>
        <v>0</v>
      </c>
      <c r="L104" s="32">
        <f>SUM('[1]виды спорта'!L103,'[2]виды спорта'!L103)</f>
        <v>0</v>
      </c>
      <c r="M104" s="32">
        <f>SUM('[1]виды спорта'!M103,'[2]виды спорта'!M103)</f>
        <v>0</v>
      </c>
      <c r="N104" s="32">
        <f>SUM('[1]виды спорта'!N103,'[2]виды спорта'!N103)</f>
        <v>0</v>
      </c>
      <c r="O104" s="32">
        <f>SUM('[1]виды спорта'!O103,'[2]виды спорта'!O103)</f>
        <v>0</v>
      </c>
      <c r="P104" s="32">
        <f>SUM('[1]виды спорта'!P103,'[2]виды спорта'!P103)</f>
        <v>0</v>
      </c>
      <c r="Q104" s="32">
        <f>SUM('[1]виды спорта'!Q103,'[2]виды спорта'!Q103)</f>
        <v>0</v>
      </c>
      <c r="R104" s="32">
        <f>SUM('[1]виды спорта'!R103,'[2]виды спорта'!R103)</f>
        <v>0</v>
      </c>
      <c r="S104" s="32">
        <f>SUM('[1]виды спорта'!S103,'[2]виды спорта'!S103)</f>
        <v>0</v>
      </c>
      <c r="T104" s="32">
        <f>SUM('[1]виды спорта'!T103,'[2]виды спорта'!T103)</f>
        <v>0</v>
      </c>
      <c r="U104" s="32">
        <f>SUM('[1]виды спорта'!U103,'[2]виды спорта'!U103)</f>
        <v>0</v>
      </c>
      <c r="V104" s="32">
        <f>SUM('[1]виды спорта'!V103,'[2]виды спорта'!V103)</f>
        <v>0</v>
      </c>
      <c r="W104" s="32">
        <f>SUM('[1]виды спорта'!W103,'[2]виды спорта'!W103)</f>
        <v>0</v>
      </c>
      <c r="X104" s="32">
        <f>SUM('[1]виды спорта'!X103,'[2]виды спорта'!X103)</f>
        <v>0</v>
      </c>
      <c r="Y104" s="32">
        <f>SUM('[1]виды спорта'!Y103,'[2]виды спорта'!Y103)</f>
        <v>0</v>
      </c>
      <c r="Z104" s="32">
        <f>SUM('[1]виды спорта'!Z103,'[2]виды спорта'!Z103)</f>
        <v>0</v>
      </c>
      <c r="AA104" s="32">
        <f>SUM('[1]виды спорта'!AA103,'[2]виды спорта'!AA103)</f>
        <v>0</v>
      </c>
      <c r="AB104" s="32">
        <f>SUM('[1]виды спорта'!AB103,'[2]виды спорта'!AB103)</f>
        <v>0</v>
      </c>
    </row>
    <row r="105" spans="1:28" ht="17.25" customHeight="1" x14ac:dyDescent="0.25">
      <c r="A105" s="30" t="s">
        <v>222</v>
      </c>
      <c r="B105" s="34" t="s">
        <v>223</v>
      </c>
      <c r="C105" s="32">
        <f>SUM('[1]виды спорта'!C104,'[2]виды спорта'!C104)</f>
        <v>0</v>
      </c>
      <c r="D105" s="32">
        <f>SUM('[1]виды спорта'!D104,'[2]виды спорта'!D104)</f>
        <v>0</v>
      </c>
      <c r="E105" s="8">
        <f t="shared" si="7"/>
        <v>0</v>
      </c>
      <c r="F105" s="7">
        <f t="shared" si="8"/>
        <v>0</v>
      </c>
      <c r="G105" s="32">
        <f>SUM('[1]виды спорта'!G104,'[2]виды спорта'!G104)</f>
        <v>0</v>
      </c>
      <c r="H105" s="32">
        <f>SUM('[1]виды спорта'!H104,'[2]виды спорта'!H104)</f>
        <v>0</v>
      </c>
      <c r="I105" s="32">
        <f>SUM('[1]виды спорта'!I104,'[2]виды спорта'!I104)</f>
        <v>0</v>
      </c>
      <c r="J105" s="32">
        <f>SUM('[1]виды спорта'!J104,'[2]виды спорта'!J104)</f>
        <v>0</v>
      </c>
      <c r="K105" s="32">
        <f>SUM('[1]виды спорта'!K104,'[2]виды спорта'!K104)</f>
        <v>0</v>
      </c>
      <c r="L105" s="32">
        <f>SUM('[1]виды спорта'!L104,'[2]виды спорта'!L104)</f>
        <v>0</v>
      </c>
      <c r="M105" s="32">
        <f>SUM('[1]виды спорта'!M104,'[2]виды спорта'!M104)</f>
        <v>0</v>
      </c>
      <c r="N105" s="32">
        <f>SUM('[1]виды спорта'!N104,'[2]виды спорта'!N104)</f>
        <v>0</v>
      </c>
      <c r="O105" s="32">
        <f>SUM('[1]виды спорта'!O104,'[2]виды спорта'!O104)</f>
        <v>0</v>
      </c>
      <c r="P105" s="32">
        <f>SUM('[1]виды спорта'!P104,'[2]виды спорта'!P104)</f>
        <v>0</v>
      </c>
      <c r="Q105" s="32">
        <f>SUM('[1]виды спорта'!Q104,'[2]виды спорта'!Q104)</f>
        <v>0</v>
      </c>
      <c r="R105" s="32">
        <f>SUM('[1]виды спорта'!R104,'[2]виды спорта'!R104)</f>
        <v>0</v>
      </c>
      <c r="S105" s="32">
        <f>SUM('[1]виды спорта'!S104,'[2]виды спорта'!S104)</f>
        <v>0</v>
      </c>
      <c r="T105" s="32">
        <f>SUM('[1]виды спорта'!T104,'[2]виды спорта'!T104)</f>
        <v>0</v>
      </c>
      <c r="U105" s="32">
        <f>SUM('[1]виды спорта'!U104,'[2]виды спорта'!U104)</f>
        <v>0</v>
      </c>
      <c r="V105" s="32">
        <f>SUM('[1]виды спорта'!V104,'[2]виды спорта'!V104)</f>
        <v>0</v>
      </c>
      <c r="W105" s="32">
        <f>SUM('[1]виды спорта'!W104,'[2]виды спорта'!W104)</f>
        <v>0</v>
      </c>
      <c r="X105" s="32">
        <f>SUM('[1]виды спорта'!X104,'[2]виды спорта'!X104)</f>
        <v>0</v>
      </c>
      <c r="Y105" s="32">
        <f>SUM('[1]виды спорта'!Y104,'[2]виды спорта'!Y104)</f>
        <v>0</v>
      </c>
      <c r="Z105" s="32">
        <f>SUM('[1]виды спорта'!Z104,'[2]виды спорта'!Z104)</f>
        <v>0</v>
      </c>
      <c r="AA105" s="32">
        <f>SUM('[1]виды спорта'!AA104,'[2]виды спорта'!AA104)</f>
        <v>0</v>
      </c>
      <c r="AB105" s="32">
        <f>SUM('[1]виды спорта'!AB104,'[2]виды спорта'!AB104)</f>
        <v>0</v>
      </c>
    </row>
    <row r="106" spans="1:28" ht="27" customHeight="1" x14ac:dyDescent="0.25">
      <c r="A106" s="30" t="s">
        <v>224</v>
      </c>
      <c r="B106" s="35" t="s">
        <v>225</v>
      </c>
      <c r="C106" s="32">
        <f>SUM('[1]виды спорта'!C105,'[2]виды спорта'!C105)</f>
        <v>0</v>
      </c>
      <c r="D106" s="32">
        <f>SUM('[1]виды спорта'!D105,'[2]виды спорта'!D105)</f>
        <v>0</v>
      </c>
      <c r="E106" s="8">
        <f t="shared" si="7"/>
        <v>0</v>
      </c>
      <c r="F106" s="7">
        <f t="shared" si="8"/>
        <v>0</v>
      </c>
      <c r="G106" s="32">
        <f>SUM('[1]виды спорта'!G105,'[2]виды спорта'!G105)</f>
        <v>0</v>
      </c>
      <c r="H106" s="32">
        <f>SUM('[1]виды спорта'!H105,'[2]виды спорта'!H105)</f>
        <v>0</v>
      </c>
      <c r="I106" s="32">
        <f>SUM('[1]виды спорта'!I105,'[2]виды спорта'!I105)</f>
        <v>0</v>
      </c>
      <c r="J106" s="32">
        <f>SUM('[1]виды спорта'!J105,'[2]виды спорта'!J105)</f>
        <v>0</v>
      </c>
      <c r="K106" s="32">
        <f>SUM('[1]виды спорта'!K105,'[2]виды спорта'!K105)</f>
        <v>0</v>
      </c>
      <c r="L106" s="32">
        <f>SUM('[1]виды спорта'!L105,'[2]виды спорта'!L105)</f>
        <v>0</v>
      </c>
      <c r="M106" s="32">
        <f>SUM('[1]виды спорта'!M105,'[2]виды спорта'!M105)</f>
        <v>0</v>
      </c>
      <c r="N106" s="32">
        <f>SUM('[1]виды спорта'!N105,'[2]виды спорта'!N105)</f>
        <v>0</v>
      </c>
      <c r="O106" s="32">
        <f>SUM('[1]виды спорта'!O105,'[2]виды спорта'!O105)</f>
        <v>0</v>
      </c>
      <c r="P106" s="32">
        <f>SUM('[1]виды спорта'!P105,'[2]виды спорта'!P105)</f>
        <v>0</v>
      </c>
      <c r="Q106" s="32">
        <f>SUM('[1]виды спорта'!Q105,'[2]виды спорта'!Q105)</f>
        <v>0</v>
      </c>
      <c r="R106" s="32">
        <f>SUM('[1]виды спорта'!R105,'[2]виды спорта'!R105)</f>
        <v>0</v>
      </c>
      <c r="S106" s="32">
        <f>SUM('[1]виды спорта'!S105,'[2]виды спорта'!S105)</f>
        <v>0</v>
      </c>
      <c r="T106" s="32">
        <f>SUM('[1]виды спорта'!T105,'[2]виды спорта'!T105)</f>
        <v>0</v>
      </c>
      <c r="U106" s="32">
        <f>SUM('[1]виды спорта'!U105,'[2]виды спорта'!U105)</f>
        <v>0</v>
      </c>
      <c r="V106" s="32">
        <f>SUM('[1]виды спорта'!V105,'[2]виды спорта'!V105)</f>
        <v>0</v>
      </c>
      <c r="W106" s="32">
        <f>SUM('[1]виды спорта'!W105,'[2]виды спорта'!W105)</f>
        <v>0</v>
      </c>
      <c r="X106" s="32">
        <f>SUM('[1]виды спорта'!X105,'[2]виды спорта'!X105)</f>
        <v>0</v>
      </c>
      <c r="Y106" s="32">
        <f>SUM('[1]виды спорта'!Y105,'[2]виды спорта'!Y105)</f>
        <v>0</v>
      </c>
      <c r="Z106" s="32">
        <f>SUM('[1]виды спорта'!Z105,'[2]виды спорта'!Z105)</f>
        <v>0</v>
      </c>
      <c r="AA106" s="32">
        <f>SUM('[1]виды спорта'!AA105,'[2]виды спорта'!AA105)</f>
        <v>0</v>
      </c>
      <c r="AB106" s="32">
        <f>SUM('[1]виды спорта'!AB105,'[2]виды спорта'!AB105)</f>
        <v>0</v>
      </c>
    </row>
    <row r="107" spans="1:28" ht="27" customHeight="1" x14ac:dyDescent="0.25">
      <c r="A107" s="30" t="s">
        <v>226</v>
      </c>
      <c r="B107" s="35" t="s">
        <v>227</v>
      </c>
      <c r="C107" s="32">
        <f>SUM('[1]виды спорта'!C106,'[2]виды спорта'!C106)</f>
        <v>0</v>
      </c>
      <c r="D107" s="32">
        <f>SUM('[1]виды спорта'!D106,'[2]виды спорта'!D106)</f>
        <v>0</v>
      </c>
      <c r="E107" s="8">
        <f t="shared" si="7"/>
        <v>0</v>
      </c>
      <c r="F107" s="7">
        <f t="shared" si="8"/>
        <v>0</v>
      </c>
      <c r="G107" s="32">
        <f>SUM('[1]виды спорта'!G106,'[2]виды спорта'!G106)</f>
        <v>0</v>
      </c>
      <c r="H107" s="32">
        <f>SUM('[1]виды спорта'!H106,'[2]виды спорта'!H106)</f>
        <v>0</v>
      </c>
      <c r="I107" s="32">
        <f>SUM('[1]виды спорта'!I106,'[2]виды спорта'!I106)</f>
        <v>0</v>
      </c>
      <c r="J107" s="32">
        <f>SUM('[1]виды спорта'!J106,'[2]виды спорта'!J106)</f>
        <v>0</v>
      </c>
      <c r="K107" s="32">
        <f>SUM('[1]виды спорта'!K106,'[2]виды спорта'!K106)</f>
        <v>0</v>
      </c>
      <c r="L107" s="32">
        <f>SUM('[1]виды спорта'!L106,'[2]виды спорта'!L106)</f>
        <v>0</v>
      </c>
      <c r="M107" s="32">
        <f>SUM('[1]виды спорта'!M106,'[2]виды спорта'!M106)</f>
        <v>0</v>
      </c>
      <c r="N107" s="32">
        <f>SUM('[1]виды спорта'!N106,'[2]виды спорта'!N106)</f>
        <v>0</v>
      </c>
      <c r="O107" s="32">
        <f>SUM('[1]виды спорта'!O106,'[2]виды спорта'!O106)</f>
        <v>0</v>
      </c>
      <c r="P107" s="32">
        <f>SUM('[1]виды спорта'!P106,'[2]виды спорта'!P106)</f>
        <v>0</v>
      </c>
      <c r="Q107" s="32">
        <f>SUM('[1]виды спорта'!Q106,'[2]виды спорта'!Q106)</f>
        <v>0</v>
      </c>
      <c r="R107" s="32">
        <f>SUM('[1]виды спорта'!R106,'[2]виды спорта'!R106)</f>
        <v>0</v>
      </c>
      <c r="S107" s="32">
        <f>SUM('[1]виды спорта'!S106,'[2]виды спорта'!S106)</f>
        <v>0</v>
      </c>
      <c r="T107" s="32">
        <f>SUM('[1]виды спорта'!T106,'[2]виды спорта'!T106)</f>
        <v>0</v>
      </c>
      <c r="U107" s="32">
        <f>SUM('[1]виды спорта'!U106,'[2]виды спорта'!U106)</f>
        <v>0</v>
      </c>
      <c r="V107" s="32">
        <f>SUM('[1]виды спорта'!V106,'[2]виды спорта'!V106)</f>
        <v>0</v>
      </c>
      <c r="W107" s="32">
        <f>SUM('[1]виды спорта'!W106,'[2]виды спорта'!W106)</f>
        <v>0</v>
      </c>
      <c r="X107" s="32">
        <f>SUM('[1]виды спорта'!X106,'[2]виды спорта'!X106)</f>
        <v>0</v>
      </c>
      <c r="Y107" s="32">
        <f>SUM('[1]виды спорта'!Y106,'[2]виды спорта'!Y106)</f>
        <v>0</v>
      </c>
      <c r="Z107" s="32">
        <f>SUM('[1]виды спорта'!Z106,'[2]виды спорта'!Z106)</f>
        <v>0</v>
      </c>
      <c r="AA107" s="32">
        <f>SUM('[1]виды спорта'!AA106,'[2]виды спорта'!AA106)</f>
        <v>0</v>
      </c>
      <c r="AB107" s="32">
        <f>SUM('[1]виды спорта'!AB106,'[2]виды спорта'!AB106)</f>
        <v>0</v>
      </c>
    </row>
    <row r="108" spans="1:28" ht="30" customHeight="1" x14ac:dyDescent="0.25">
      <c r="A108" s="30" t="s">
        <v>228</v>
      </c>
      <c r="B108" s="35" t="s">
        <v>229</v>
      </c>
      <c r="C108" s="32">
        <f>SUM('[1]виды спорта'!C107,'[2]виды спорта'!C107)</f>
        <v>10</v>
      </c>
      <c r="D108" s="32">
        <f>SUM('[1]виды спорта'!D107,'[2]виды спорта'!D107)</f>
        <v>0</v>
      </c>
      <c r="E108" s="8">
        <f t="shared" si="7"/>
        <v>360</v>
      </c>
      <c r="F108" s="7">
        <f t="shared" si="8"/>
        <v>76</v>
      </c>
      <c r="G108" s="32">
        <f>SUM('[1]виды спорта'!G107,'[2]виды спорта'!G107)</f>
        <v>2</v>
      </c>
      <c r="H108" s="32">
        <f>SUM('[1]виды спорта'!H107,'[2]виды спорта'!H107)</f>
        <v>23</v>
      </c>
      <c r="I108" s="32">
        <f>SUM('[1]виды спорта'!I107,'[2]виды спорта'!I107)</f>
        <v>324</v>
      </c>
      <c r="J108" s="32">
        <f>SUM('[1]виды спорта'!J107,'[2]виды спорта'!J107)</f>
        <v>11</v>
      </c>
      <c r="K108" s="32">
        <f>SUM('[1]виды спорта'!K107,'[2]виды спорта'!K107)</f>
        <v>2</v>
      </c>
      <c r="L108" s="32">
        <f>SUM('[1]виды спорта'!L107,'[2]виды спорта'!L107)</f>
        <v>23</v>
      </c>
      <c r="M108" s="32">
        <f>SUM('[1]виды спорта'!M107,'[2]виды спорта'!M107)</f>
        <v>40</v>
      </c>
      <c r="N108" s="32">
        <f>SUM('[1]виды спорта'!N107,'[2]виды спорта'!N107)</f>
        <v>11</v>
      </c>
      <c r="O108" s="32">
        <f>SUM('[1]виды спорта'!O107,'[2]виды спорта'!O107)</f>
        <v>0</v>
      </c>
      <c r="P108" s="32">
        <f>SUM('[1]виды спорта'!P107,'[2]виды спорта'!P107)</f>
        <v>81</v>
      </c>
      <c r="Q108" s="32">
        <f>SUM('[1]виды спорта'!Q107,'[2]виды спорта'!Q107)</f>
        <v>4</v>
      </c>
      <c r="R108" s="32">
        <f>SUM('[1]виды спорта'!R107,'[2]виды спорта'!R107)</f>
        <v>0</v>
      </c>
      <c r="S108" s="32">
        <f>SUM('[1]виды спорта'!S107,'[2]виды спорта'!S107)</f>
        <v>0</v>
      </c>
      <c r="T108" s="32">
        <f>SUM('[1]виды спорта'!T107,'[2]виды спорта'!T107)</f>
        <v>20</v>
      </c>
      <c r="U108" s="32">
        <f>SUM('[1]виды спорта'!U107,'[2]виды спорта'!U107)</f>
        <v>4</v>
      </c>
      <c r="V108" s="32">
        <f>SUM('[1]виды спорта'!V107,'[2]виды спорта'!V107)</f>
        <v>0</v>
      </c>
      <c r="W108" s="32">
        <f>SUM('[1]виды спорта'!W107,'[2]виды спорта'!W107)</f>
        <v>7</v>
      </c>
      <c r="X108" s="32">
        <f>SUM('[1]виды спорта'!X107,'[2]виды спорта'!X107)</f>
        <v>256</v>
      </c>
      <c r="Y108" s="32">
        <f>SUM('[1]виды спорта'!Y107,'[2]виды спорта'!Y107)</f>
        <v>0</v>
      </c>
      <c r="Z108" s="32">
        <f>SUM('[1]виды спорта'!Z107,'[2]виды спорта'!Z107)</f>
        <v>0</v>
      </c>
      <c r="AA108" s="32">
        <f>SUM('[1]виды спорта'!AA107,'[2]виды спорта'!AA107)</f>
        <v>11</v>
      </c>
      <c r="AB108" s="32">
        <f>SUM('[1]виды спорта'!AB107,'[2]виды спорта'!AB107)</f>
        <v>4</v>
      </c>
    </row>
    <row r="109" spans="1:28" ht="32.25" customHeight="1" x14ac:dyDescent="0.25">
      <c r="A109" s="30" t="s">
        <v>230</v>
      </c>
      <c r="B109" s="35" t="s">
        <v>231</v>
      </c>
      <c r="C109" s="32">
        <f>SUM('[1]виды спорта'!C108,'[2]виды спорта'!C108)</f>
        <v>0</v>
      </c>
      <c r="D109" s="32">
        <f>SUM('[1]виды спорта'!D108,'[2]виды спорта'!D108)</f>
        <v>0</v>
      </c>
      <c r="E109" s="8">
        <f t="shared" si="7"/>
        <v>0</v>
      </c>
      <c r="F109" s="7">
        <f t="shared" si="8"/>
        <v>0</v>
      </c>
      <c r="G109" s="32">
        <f>SUM('[1]виды спорта'!G108,'[2]виды спорта'!G108)</f>
        <v>0</v>
      </c>
      <c r="H109" s="32">
        <f>SUM('[1]виды спорта'!H108,'[2]виды спорта'!H108)</f>
        <v>0</v>
      </c>
      <c r="I109" s="32">
        <f>SUM('[1]виды спорта'!I108,'[2]виды спорта'!I108)</f>
        <v>0</v>
      </c>
      <c r="J109" s="32">
        <f>SUM('[1]виды спорта'!J108,'[2]виды спорта'!J108)</f>
        <v>0</v>
      </c>
      <c r="K109" s="32">
        <f>SUM('[1]виды спорта'!K108,'[2]виды спорта'!K108)</f>
        <v>0</v>
      </c>
      <c r="L109" s="32">
        <f>SUM('[1]виды спорта'!L108,'[2]виды спорта'!L108)</f>
        <v>0</v>
      </c>
      <c r="M109" s="32">
        <f>SUM('[1]виды спорта'!M108,'[2]виды спорта'!M108)</f>
        <v>0</v>
      </c>
      <c r="N109" s="32">
        <f>SUM('[1]виды спорта'!N108,'[2]виды спорта'!N108)</f>
        <v>0</v>
      </c>
      <c r="O109" s="32">
        <f>SUM('[1]виды спорта'!O108,'[2]виды спорта'!O108)</f>
        <v>0</v>
      </c>
      <c r="P109" s="32">
        <f>SUM('[1]виды спорта'!P108,'[2]виды спорта'!P108)</f>
        <v>0</v>
      </c>
      <c r="Q109" s="32">
        <f>SUM('[1]виды спорта'!Q108,'[2]виды спорта'!Q108)</f>
        <v>0</v>
      </c>
      <c r="R109" s="32">
        <f>SUM('[1]виды спорта'!R108,'[2]виды спорта'!R108)</f>
        <v>0</v>
      </c>
      <c r="S109" s="32">
        <f>SUM('[1]виды спорта'!S108,'[2]виды спорта'!S108)</f>
        <v>0</v>
      </c>
      <c r="T109" s="32">
        <f>SUM('[1]виды спорта'!T108,'[2]виды спорта'!T108)</f>
        <v>0</v>
      </c>
      <c r="U109" s="32">
        <f>SUM('[1]виды спорта'!U108,'[2]виды спорта'!U108)</f>
        <v>0</v>
      </c>
      <c r="V109" s="32">
        <f>SUM('[1]виды спорта'!V108,'[2]виды спорта'!V108)</f>
        <v>0</v>
      </c>
      <c r="W109" s="32">
        <f>SUM('[1]виды спорта'!W108,'[2]виды спорта'!W108)</f>
        <v>0</v>
      </c>
      <c r="X109" s="32">
        <f>SUM('[1]виды спорта'!X108,'[2]виды спорта'!X108)</f>
        <v>0</v>
      </c>
      <c r="Y109" s="32">
        <f>SUM('[1]виды спорта'!Y108,'[2]виды спорта'!Y108)</f>
        <v>0</v>
      </c>
      <c r="Z109" s="32">
        <f>SUM('[1]виды спорта'!Z108,'[2]виды спорта'!Z108)</f>
        <v>0</v>
      </c>
      <c r="AA109" s="32">
        <f>SUM('[1]виды спорта'!AA108,'[2]виды спорта'!AA108)</f>
        <v>0</v>
      </c>
      <c r="AB109" s="32">
        <f>SUM('[1]виды спорта'!AB108,'[2]виды спорта'!AB108)</f>
        <v>0</v>
      </c>
    </row>
    <row r="110" spans="1:28" ht="26.25" x14ac:dyDescent="0.25">
      <c r="A110" s="30" t="s">
        <v>232</v>
      </c>
      <c r="B110" s="35" t="s">
        <v>233</v>
      </c>
      <c r="C110" s="32">
        <f>SUM('[1]виды спорта'!C109,'[2]виды спорта'!C109)</f>
        <v>0</v>
      </c>
      <c r="D110" s="32">
        <f>SUM('[1]виды спорта'!D109,'[2]виды спорта'!D109)</f>
        <v>0</v>
      </c>
      <c r="E110" s="8">
        <f t="shared" si="7"/>
        <v>0</v>
      </c>
      <c r="F110" s="7">
        <f t="shared" si="8"/>
        <v>0</v>
      </c>
      <c r="G110" s="32">
        <f>SUM('[1]виды спорта'!G109,'[2]виды спорта'!G109)</f>
        <v>0</v>
      </c>
      <c r="H110" s="32">
        <f>SUM('[1]виды спорта'!H109,'[2]виды спорта'!H109)</f>
        <v>0</v>
      </c>
      <c r="I110" s="32">
        <f>SUM('[1]виды спорта'!I109,'[2]виды спорта'!I109)</f>
        <v>0</v>
      </c>
      <c r="J110" s="32">
        <f>SUM('[1]виды спорта'!J109,'[2]виды спорта'!J109)</f>
        <v>0</v>
      </c>
      <c r="K110" s="32">
        <f>SUM('[1]виды спорта'!K109,'[2]виды спорта'!K109)</f>
        <v>0</v>
      </c>
      <c r="L110" s="32">
        <f>SUM('[1]виды спорта'!L109,'[2]виды спорта'!L109)</f>
        <v>0</v>
      </c>
      <c r="M110" s="32">
        <f>SUM('[1]виды спорта'!M109,'[2]виды спорта'!M109)</f>
        <v>0</v>
      </c>
      <c r="N110" s="32">
        <f>SUM('[1]виды спорта'!N109,'[2]виды спорта'!N109)</f>
        <v>0</v>
      </c>
      <c r="O110" s="32">
        <f>SUM('[1]виды спорта'!O109,'[2]виды спорта'!O109)</f>
        <v>0</v>
      </c>
      <c r="P110" s="32">
        <f>SUM('[1]виды спорта'!P109,'[2]виды спорта'!P109)</f>
        <v>0</v>
      </c>
      <c r="Q110" s="32">
        <f>SUM('[1]виды спорта'!Q109,'[2]виды спорта'!Q109)</f>
        <v>0</v>
      </c>
      <c r="R110" s="32">
        <f>SUM('[1]виды спорта'!R109,'[2]виды спорта'!R109)</f>
        <v>0</v>
      </c>
      <c r="S110" s="32">
        <f>SUM('[1]виды спорта'!S109,'[2]виды спорта'!S109)</f>
        <v>0</v>
      </c>
      <c r="T110" s="32">
        <f>SUM('[1]виды спорта'!T109,'[2]виды спорта'!T109)</f>
        <v>0</v>
      </c>
      <c r="U110" s="32">
        <f>SUM('[1]виды спорта'!U109,'[2]виды спорта'!U109)</f>
        <v>0</v>
      </c>
      <c r="V110" s="32">
        <f>SUM('[1]виды спорта'!V109,'[2]виды спорта'!V109)</f>
        <v>0</v>
      </c>
      <c r="W110" s="32">
        <f>SUM('[1]виды спорта'!W109,'[2]виды спорта'!W109)</f>
        <v>0</v>
      </c>
      <c r="X110" s="32">
        <f>SUM('[1]виды спорта'!X109,'[2]виды спорта'!X109)</f>
        <v>0</v>
      </c>
      <c r="Y110" s="32">
        <f>SUM('[1]виды спорта'!Y109,'[2]виды спорта'!Y109)</f>
        <v>0</v>
      </c>
      <c r="Z110" s="32">
        <f>SUM('[1]виды спорта'!Z109,'[2]виды спорта'!Z109)</f>
        <v>0</v>
      </c>
      <c r="AA110" s="32">
        <f>SUM('[1]виды спорта'!AA109,'[2]виды спорта'!AA109)</f>
        <v>0</v>
      </c>
      <c r="AB110" s="32">
        <f>SUM('[1]виды спорта'!AB109,'[2]виды спорта'!AB109)</f>
        <v>0</v>
      </c>
    </row>
    <row r="111" spans="1:28" ht="32.25" customHeight="1" x14ac:dyDescent="0.25">
      <c r="A111" s="30" t="s">
        <v>234</v>
      </c>
      <c r="B111" s="35" t="s">
        <v>235</v>
      </c>
      <c r="C111" s="32">
        <f>SUM('[1]виды спорта'!C110,'[2]виды спорта'!C110)</f>
        <v>0</v>
      </c>
      <c r="D111" s="32">
        <f>SUM('[1]виды спорта'!D110,'[2]виды спорта'!D110)</f>
        <v>0</v>
      </c>
      <c r="E111" s="8">
        <f t="shared" si="7"/>
        <v>0</v>
      </c>
      <c r="F111" s="7">
        <f t="shared" si="8"/>
        <v>0</v>
      </c>
      <c r="G111" s="32">
        <f>SUM('[1]виды спорта'!G110,'[2]виды спорта'!G110)</f>
        <v>0</v>
      </c>
      <c r="H111" s="32">
        <f>SUM('[1]виды спорта'!H110,'[2]виды спорта'!H110)</f>
        <v>0</v>
      </c>
      <c r="I111" s="32">
        <f>SUM('[1]виды спорта'!I110,'[2]виды спорта'!I110)</f>
        <v>0</v>
      </c>
      <c r="J111" s="32">
        <f>SUM('[1]виды спорта'!J110,'[2]виды спорта'!J110)</f>
        <v>0</v>
      </c>
      <c r="K111" s="32">
        <f>SUM('[1]виды спорта'!K110,'[2]виды спорта'!K110)</f>
        <v>0</v>
      </c>
      <c r="L111" s="32">
        <f>SUM('[1]виды спорта'!L110,'[2]виды спорта'!L110)</f>
        <v>0</v>
      </c>
      <c r="M111" s="32">
        <f>SUM('[1]виды спорта'!M110,'[2]виды спорта'!M110)</f>
        <v>0</v>
      </c>
      <c r="N111" s="32">
        <f>SUM('[1]виды спорта'!N110,'[2]виды спорта'!N110)</f>
        <v>0</v>
      </c>
      <c r="O111" s="32">
        <f>SUM('[1]виды спорта'!O110,'[2]виды спорта'!O110)</f>
        <v>0</v>
      </c>
      <c r="P111" s="32">
        <f>SUM('[1]виды спорта'!P110,'[2]виды спорта'!P110)</f>
        <v>0</v>
      </c>
      <c r="Q111" s="32">
        <f>SUM('[1]виды спорта'!Q110,'[2]виды спорта'!Q110)</f>
        <v>0</v>
      </c>
      <c r="R111" s="32">
        <f>SUM('[1]виды спорта'!R110,'[2]виды спорта'!R110)</f>
        <v>0</v>
      </c>
      <c r="S111" s="32">
        <f>SUM('[1]виды спорта'!S110,'[2]виды спорта'!S110)</f>
        <v>0</v>
      </c>
      <c r="T111" s="32">
        <f>SUM('[1]виды спорта'!T110,'[2]виды спорта'!T110)</f>
        <v>0</v>
      </c>
      <c r="U111" s="32">
        <f>SUM('[1]виды спорта'!U110,'[2]виды спорта'!U110)</f>
        <v>0</v>
      </c>
      <c r="V111" s="32">
        <f>SUM('[1]виды спорта'!V110,'[2]виды спорта'!V110)</f>
        <v>0</v>
      </c>
      <c r="W111" s="32">
        <f>SUM('[1]виды спорта'!W110,'[2]виды спорта'!W110)</f>
        <v>0</v>
      </c>
      <c r="X111" s="32">
        <f>SUM('[1]виды спорта'!X110,'[2]виды спорта'!X110)</f>
        <v>0</v>
      </c>
      <c r="Y111" s="32">
        <f>SUM('[1]виды спорта'!Y110,'[2]виды спорта'!Y110)</f>
        <v>0</v>
      </c>
      <c r="Z111" s="32">
        <f>SUM('[1]виды спорта'!Z110,'[2]виды спорта'!Z110)</f>
        <v>0</v>
      </c>
      <c r="AA111" s="32">
        <f>SUM('[1]виды спорта'!AA110,'[2]виды спорта'!AA110)</f>
        <v>0</v>
      </c>
      <c r="AB111" s="32">
        <f>SUM('[1]виды спорта'!AB110,'[2]виды спорта'!AB110)</f>
        <v>0</v>
      </c>
    </row>
    <row r="112" spans="1:28" ht="26.25" x14ac:dyDescent="0.25">
      <c r="A112" s="30" t="s">
        <v>236</v>
      </c>
      <c r="B112" s="35" t="s">
        <v>237</v>
      </c>
      <c r="C112" s="32">
        <f>SUM('[1]виды спорта'!C111,'[2]виды спорта'!C111)</f>
        <v>0</v>
      </c>
      <c r="D112" s="32">
        <f>SUM('[1]виды спорта'!D111,'[2]виды спорта'!D111)</f>
        <v>0</v>
      </c>
      <c r="E112" s="8">
        <f t="shared" si="7"/>
        <v>0</v>
      </c>
      <c r="F112" s="7">
        <f t="shared" si="8"/>
        <v>0</v>
      </c>
      <c r="G112" s="32">
        <f>SUM('[1]виды спорта'!G111,'[2]виды спорта'!G111)</f>
        <v>0</v>
      </c>
      <c r="H112" s="32">
        <f>SUM('[1]виды спорта'!H111,'[2]виды спорта'!H111)</f>
        <v>0</v>
      </c>
      <c r="I112" s="32">
        <f>SUM('[1]виды спорта'!I111,'[2]виды спорта'!I111)</f>
        <v>0</v>
      </c>
      <c r="J112" s="32">
        <f>SUM('[1]виды спорта'!J111,'[2]виды спорта'!J111)</f>
        <v>0</v>
      </c>
      <c r="K112" s="32">
        <f>SUM('[1]виды спорта'!K111,'[2]виды спорта'!K111)</f>
        <v>0</v>
      </c>
      <c r="L112" s="32">
        <f>SUM('[1]виды спорта'!L111,'[2]виды спорта'!L111)</f>
        <v>0</v>
      </c>
      <c r="M112" s="32">
        <f>SUM('[1]виды спорта'!M111,'[2]виды спорта'!M111)</f>
        <v>0</v>
      </c>
      <c r="N112" s="32">
        <f>SUM('[1]виды спорта'!N111,'[2]виды спорта'!N111)</f>
        <v>0</v>
      </c>
      <c r="O112" s="32">
        <f>SUM('[1]виды спорта'!O111,'[2]виды спорта'!O111)</f>
        <v>0</v>
      </c>
      <c r="P112" s="32">
        <f>SUM('[1]виды спорта'!P111,'[2]виды спорта'!P111)</f>
        <v>0</v>
      </c>
      <c r="Q112" s="32">
        <f>SUM('[1]виды спорта'!Q111,'[2]виды спорта'!Q111)</f>
        <v>0</v>
      </c>
      <c r="R112" s="32">
        <f>SUM('[1]виды спорта'!R111,'[2]виды спорта'!R111)</f>
        <v>0</v>
      </c>
      <c r="S112" s="32">
        <f>SUM('[1]виды спорта'!S111,'[2]виды спорта'!S111)</f>
        <v>0</v>
      </c>
      <c r="T112" s="32">
        <f>SUM('[1]виды спорта'!T111,'[2]виды спорта'!T111)</f>
        <v>0</v>
      </c>
      <c r="U112" s="32">
        <f>SUM('[1]виды спорта'!U111,'[2]виды спорта'!U111)</f>
        <v>0</v>
      </c>
      <c r="V112" s="32">
        <f>SUM('[1]виды спорта'!V111,'[2]виды спорта'!V111)</f>
        <v>0</v>
      </c>
      <c r="W112" s="32">
        <f>SUM('[1]виды спорта'!W111,'[2]виды спорта'!W111)</f>
        <v>0</v>
      </c>
      <c r="X112" s="32">
        <f>SUM('[1]виды спорта'!X111,'[2]виды спорта'!X111)</f>
        <v>0</v>
      </c>
      <c r="Y112" s="32">
        <f>SUM('[1]виды спорта'!Y111,'[2]виды спорта'!Y111)</f>
        <v>0</v>
      </c>
      <c r="Z112" s="32">
        <f>SUM('[1]виды спорта'!Z111,'[2]виды спорта'!Z111)</f>
        <v>0</v>
      </c>
      <c r="AA112" s="32">
        <f>SUM('[1]виды спорта'!AA111,'[2]виды спорта'!AA111)</f>
        <v>0</v>
      </c>
      <c r="AB112" s="32">
        <f>SUM('[1]виды спорта'!AB111,'[2]виды спорта'!AB111)</f>
        <v>0</v>
      </c>
    </row>
    <row r="113" spans="1:28" ht="26.25" x14ac:dyDescent="0.25">
      <c r="A113" s="30" t="s">
        <v>238</v>
      </c>
      <c r="B113" s="35" t="s">
        <v>239</v>
      </c>
      <c r="C113" s="32">
        <f>SUM('[1]виды спорта'!C112,'[2]виды спорта'!C112)</f>
        <v>0</v>
      </c>
      <c r="D113" s="32">
        <f>SUM('[1]виды спорта'!D112,'[2]виды спорта'!D112)</f>
        <v>0</v>
      </c>
      <c r="E113" s="8">
        <f t="shared" si="7"/>
        <v>0</v>
      </c>
      <c r="F113" s="7">
        <f t="shared" si="8"/>
        <v>0</v>
      </c>
      <c r="G113" s="32">
        <f>SUM('[1]виды спорта'!G112,'[2]виды спорта'!G112)</f>
        <v>0</v>
      </c>
      <c r="H113" s="32">
        <f>SUM('[1]виды спорта'!H112,'[2]виды спорта'!H112)</f>
        <v>0</v>
      </c>
      <c r="I113" s="32">
        <f>SUM('[1]виды спорта'!I112,'[2]виды спорта'!I112)</f>
        <v>0</v>
      </c>
      <c r="J113" s="32">
        <f>SUM('[1]виды спорта'!J112,'[2]виды спорта'!J112)</f>
        <v>0</v>
      </c>
      <c r="K113" s="32">
        <f>SUM('[1]виды спорта'!K112,'[2]виды спорта'!K112)</f>
        <v>0</v>
      </c>
      <c r="L113" s="32">
        <f>SUM('[1]виды спорта'!L112,'[2]виды спорта'!L112)</f>
        <v>0</v>
      </c>
      <c r="M113" s="32">
        <f>SUM('[1]виды спорта'!M112,'[2]виды спорта'!M112)</f>
        <v>0</v>
      </c>
      <c r="N113" s="32">
        <f>SUM('[1]виды спорта'!N112,'[2]виды спорта'!N112)</f>
        <v>0</v>
      </c>
      <c r="O113" s="32">
        <f>SUM('[1]виды спорта'!O112,'[2]виды спорта'!O112)</f>
        <v>0</v>
      </c>
      <c r="P113" s="32">
        <f>SUM('[1]виды спорта'!P112,'[2]виды спорта'!P112)</f>
        <v>0</v>
      </c>
      <c r="Q113" s="32">
        <f>SUM('[1]виды спорта'!Q112,'[2]виды спорта'!Q112)</f>
        <v>0</v>
      </c>
      <c r="R113" s="32">
        <f>SUM('[1]виды спорта'!R112,'[2]виды спорта'!R112)</f>
        <v>0</v>
      </c>
      <c r="S113" s="32">
        <f>SUM('[1]виды спорта'!S112,'[2]виды спорта'!S112)</f>
        <v>0</v>
      </c>
      <c r="T113" s="32">
        <f>SUM('[1]виды спорта'!T112,'[2]виды спорта'!T112)</f>
        <v>0</v>
      </c>
      <c r="U113" s="32">
        <f>SUM('[1]виды спорта'!U112,'[2]виды спорта'!U112)</f>
        <v>0</v>
      </c>
      <c r="V113" s="32">
        <f>SUM('[1]виды спорта'!V112,'[2]виды спорта'!V112)</f>
        <v>0</v>
      </c>
      <c r="W113" s="32">
        <f>SUM('[1]виды спорта'!W112,'[2]виды спорта'!W112)</f>
        <v>0</v>
      </c>
      <c r="X113" s="32">
        <f>SUM('[1]виды спорта'!X112,'[2]виды спорта'!X112)</f>
        <v>0</v>
      </c>
      <c r="Y113" s="32">
        <f>SUM('[1]виды спорта'!Y112,'[2]виды спорта'!Y112)</f>
        <v>0</v>
      </c>
      <c r="Z113" s="32">
        <f>SUM('[1]виды спорта'!Z112,'[2]виды спорта'!Z112)</f>
        <v>0</v>
      </c>
      <c r="AA113" s="32">
        <f>SUM('[1]виды спорта'!AA112,'[2]виды спорта'!AA112)</f>
        <v>0</v>
      </c>
      <c r="AB113" s="32">
        <f>SUM('[1]виды спорта'!AB112,'[2]виды спорта'!AB112)</f>
        <v>0</v>
      </c>
    </row>
    <row r="114" spans="1:28" x14ac:dyDescent="0.25">
      <c r="A114" s="30" t="s">
        <v>240</v>
      </c>
      <c r="B114" s="35" t="s">
        <v>241</v>
      </c>
      <c r="C114" s="32">
        <f>SUM('[1]виды спорта'!C113,'[2]виды спорта'!C113)</f>
        <v>0</v>
      </c>
      <c r="D114" s="32">
        <f>SUM('[1]виды спорта'!D113,'[2]виды спорта'!D113)</f>
        <v>0</v>
      </c>
      <c r="E114" s="8">
        <f t="shared" si="7"/>
        <v>0</v>
      </c>
      <c r="F114" s="7">
        <f t="shared" si="8"/>
        <v>0</v>
      </c>
      <c r="G114" s="32">
        <f>SUM('[1]виды спорта'!G113,'[2]виды спорта'!G113)</f>
        <v>0</v>
      </c>
      <c r="H114" s="32">
        <f>SUM('[1]виды спорта'!H113,'[2]виды спорта'!H113)</f>
        <v>0</v>
      </c>
      <c r="I114" s="32">
        <f>SUM('[1]виды спорта'!I113,'[2]виды спорта'!I113)</f>
        <v>0</v>
      </c>
      <c r="J114" s="32">
        <f>SUM('[1]виды спорта'!J113,'[2]виды спорта'!J113)</f>
        <v>0</v>
      </c>
      <c r="K114" s="32">
        <f>SUM('[1]виды спорта'!K113,'[2]виды спорта'!K113)</f>
        <v>0</v>
      </c>
      <c r="L114" s="32">
        <f>SUM('[1]виды спорта'!L113,'[2]виды спорта'!L113)</f>
        <v>0</v>
      </c>
      <c r="M114" s="32">
        <f>SUM('[1]виды спорта'!M113,'[2]виды спорта'!M113)</f>
        <v>0</v>
      </c>
      <c r="N114" s="32">
        <f>SUM('[1]виды спорта'!N113,'[2]виды спорта'!N113)</f>
        <v>0</v>
      </c>
      <c r="O114" s="32">
        <f>SUM('[1]виды спорта'!O113,'[2]виды спорта'!O113)</f>
        <v>0</v>
      </c>
      <c r="P114" s="32">
        <f>SUM('[1]виды спорта'!P113,'[2]виды спорта'!P113)</f>
        <v>0</v>
      </c>
      <c r="Q114" s="32">
        <f>SUM('[1]виды спорта'!Q113,'[2]виды спорта'!Q113)</f>
        <v>0</v>
      </c>
      <c r="R114" s="32">
        <f>SUM('[1]виды спорта'!R113,'[2]виды спорта'!R113)</f>
        <v>0</v>
      </c>
      <c r="S114" s="32">
        <f>SUM('[1]виды спорта'!S113,'[2]виды спорта'!S113)</f>
        <v>0</v>
      </c>
      <c r="T114" s="32">
        <f>SUM('[1]виды спорта'!T113,'[2]виды спорта'!T113)</f>
        <v>0</v>
      </c>
      <c r="U114" s="32">
        <f>SUM('[1]виды спорта'!U113,'[2]виды спорта'!U113)</f>
        <v>0</v>
      </c>
      <c r="V114" s="32">
        <f>SUM('[1]виды спорта'!V113,'[2]виды спорта'!V113)</f>
        <v>0</v>
      </c>
      <c r="W114" s="32">
        <f>SUM('[1]виды спорта'!W113,'[2]виды спорта'!W113)</f>
        <v>0</v>
      </c>
      <c r="X114" s="32">
        <f>SUM('[1]виды спорта'!X113,'[2]виды спорта'!X113)</f>
        <v>0</v>
      </c>
      <c r="Y114" s="32">
        <f>SUM('[1]виды спорта'!Y113,'[2]виды спорта'!Y113)</f>
        <v>0</v>
      </c>
      <c r="Z114" s="32">
        <f>SUM('[1]виды спорта'!Z113,'[2]виды спорта'!Z113)</f>
        <v>0</v>
      </c>
      <c r="AA114" s="32">
        <f>SUM('[1]виды спорта'!AA113,'[2]виды спорта'!AA113)</f>
        <v>0</v>
      </c>
      <c r="AB114" s="32">
        <f>SUM('[1]виды спорта'!AB113,'[2]виды спорта'!AB113)</f>
        <v>0</v>
      </c>
    </row>
    <row r="115" spans="1:28" ht="26.25" x14ac:dyDescent="0.25">
      <c r="A115" s="30" t="s">
        <v>242</v>
      </c>
      <c r="B115" s="35" t="s">
        <v>243</v>
      </c>
      <c r="C115" s="32">
        <f>SUM('[1]виды спорта'!C114,'[2]виды спорта'!C114)</f>
        <v>0</v>
      </c>
      <c r="D115" s="32">
        <f>SUM('[1]виды спорта'!D114,'[2]виды спорта'!D114)</f>
        <v>0</v>
      </c>
      <c r="E115" s="8">
        <f t="shared" si="7"/>
        <v>0</v>
      </c>
      <c r="F115" s="7">
        <f t="shared" si="8"/>
        <v>0</v>
      </c>
      <c r="G115" s="32">
        <f>SUM('[1]виды спорта'!G114,'[2]виды спорта'!G114)</f>
        <v>0</v>
      </c>
      <c r="H115" s="32">
        <f>SUM('[1]виды спорта'!H114,'[2]виды спорта'!H114)</f>
        <v>0</v>
      </c>
      <c r="I115" s="32">
        <f>SUM('[1]виды спорта'!I114,'[2]виды спорта'!I114)</f>
        <v>0</v>
      </c>
      <c r="J115" s="32">
        <f>SUM('[1]виды спорта'!J114,'[2]виды спорта'!J114)</f>
        <v>0</v>
      </c>
      <c r="K115" s="32">
        <f>SUM('[1]виды спорта'!K114,'[2]виды спорта'!K114)</f>
        <v>0</v>
      </c>
      <c r="L115" s="32">
        <f>SUM('[1]виды спорта'!L114,'[2]виды спорта'!L114)</f>
        <v>0</v>
      </c>
      <c r="M115" s="32">
        <f>SUM('[1]виды спорта'!M114,'[2]виды спорта'!M114)</f>
        <v>0</v>
      </c>
      <c r="N115" s="32">
        <f>SUM('[1]виды спорта'!N114,'[2]виды спорта'!N114)</f>
        <v>0</v>
      </c>
      <c r="O115" s="32">
        <f>SUM('[1]виды спорта'!O114,'[2]виды спорта'!O114)</f>
        <v>0</v>
      </c>
      <c r="P115" s="32">
        <f>SUM('[1]виды спорта'!P114,'[2]виды спорта'!P114)</f>
        <v>0</v>
      </c>
      <c r="Q115" s="32">
        <f>SUM('[1]виды спорта'!Q114,'[2]виды спорта'!Q114)</f>
        <v>0</v>
      </c>
      <c r="R115" s="32">
        <f>SUM('[1]виды спорта'!R114,'[2]виды спорта'!R114)</f>
        <v>0</v>
      </c>
      <c r="S115" s="32">
        <f>SUM('[1]виды спорта'!S114,'[2]виды спорта'!S114)</f>
        <v>0</v>
      </c>
      <c r="T115" s="32">
        <f>SUM('[1]виды спорта'!T114,'[2]виды спорта'!T114)</f>
        <v>0</v>
      </c>
      <c r="U115" s="32">
        <f>SUM('[1]виды спорта'!U114,'[2]виды спорта'!U114)</f>
        <v>0</v>
      </c>
      <c r="V115" s="32">
        <f>SUM('[1]виды спорта'!V114,'[2]виды спорта'!V114)</f>
        <v>0</v>
      </c>
      <c r="W115" s="32">
        <f>SUM('[1]виды спорта'!W114,'[2]виды спорта'!W114)</f>
        <v>0</v>
      </c>
      <c r="X115" s="32">
        <f>SUM('[1]виды спорта'!X114,'[2]виды спорта'!X114)</f>
        <v>0</v>
      </c>
      <c r="Y115" s="32">
        <f>SUM('[1]виды спорта'!Y114,'[2]виды спорта'!Y114)</f>
        <v>0</v>
      </c>
      <c r="Z115" s="32">
        <f>SUM('[1]виды спорта'!Z114,'[2]виды спорта'!Z114)</f>
        <v>0</v>
      </c>
      <c r="AA115" s="32">
        <f>SUM('[1]виды спорта'!AA114,'[2]виды спорта'!AA114)</f>
        <v>0</v>
      </c>
      <c r="AB115" s="32">
        <f>SUM('[1]виды спорта'!AB114,'[2]виды спорта'!AB114)</f>
        <v>0</v>
      </c>
    </row>
    <row r="116" spans="1:28" x14ac:dyDescent="0.25">
      <c r="A116" s="30" t="s">
        <v>244</v>
      </c>
      <c r="B116" s="35" t="s">
        <v>245</v>
      </c>
      <c r="C116" s="32">
        <f>SUM('[1]виды спорта'!C115,'[2]виды спорта'!C115)</f>
        <v>0</v>
      </c>
      <c r="D116" s="32">
        <f>SUM('[1]виды спорта'!D115,'[2]виды спорта'!D115)</f>
        <v>0</v>
      </c>
      <c r="E116" s="8">
        <f t="shared" si="7"/>
        <v>0</v>
      </c>
      <c r="F116" s="7">
        <f t="shared" si="8"/>
        <v>0</v>
      </c>
      <c r="G116" s="32">
        <f>SUM('[1]виды спорта'!G115,'[2]виды спорта'!G115)</f>
        <v>0</v>
      </c>
      <c r="H116" s="32">
        <f>SUM('[1]виды спорта'!H115,'[2]виды спорта'!H115)</f>
        <v>0</v>
      </c>
      <c r="I116" s="32">
        <f>SUM('[1]виды спорта'!I115,'[2]виды спорта'!I115)</f>
        <v>0</v>
      </c>
      <c r="J116" s="32">
        <f>SUM('[1]виды спорта'!J115,'[2]виды спорта'!J115)</f>
        <v>0</v>
      </c>
      <c r="K116" s="32">
        <f>SUM('[1]виды спорта'!K115,'[2]виды спорта'!K115)</f>
        <v>0</v>
      </c>
      <c r="L116" s="32">
        <f>SUM('[1]виды спорта'!L115,'[2]виды спорта'!L115)</f>
        <v>0</v>
      </c>
      <c r="M116" s="32">
        <f>SUM('[1]виды спорта'!M115,'[2]виды спорта'!M115)</f>
        <v>0</v>
      </c>
      <c r="N116" s="32">
        <f>SUM('[1]виды спорта'!N115,'[2]виды спорта'!N115)</f>
        <v>0</v>
      </c>
      <c r="O116" s="32">
        <f>SUM('[1]виды спорта'!O115,'[2]виды спорта'!O115)</f>
        <v>0</v>
      </c>
      <c r="P116" s="32">
        <f>SUM('[1]виды спорта'!P115,'[2]виды спорта'!P115)</f>
        <v>0</v>
      </c>
      <c r="Q116" s="32">
        <f>SUM('[1]виды спорта'!Q115,'[2]виды спорта'!Q115)</f>
        <v>0</v>
      </c>
      <c r="R116" s="32">
        <f>SUM('[1]виды спорта'!R115,'[2]виды спорта'!R115)</f>
        <v>0</v>
      </c>
      <c r="S116" s="32">
        <f>SUM('[1]виды спорта'!S115,'[2]виды спорта'!S115)</f>
        <v>0</v>
      </c>
      <c r="T116" s="32">
        <f>SUM('[1]виды спорта'!T115,'[2]виды спорта'!T115)</f>
        <v>0</v>
      </c>
      <c r="U116" s="32">
        <f>SUM('[1]виды спорта'!U115,'[2]виды спорта'!U115)</f>
        <v>0</v>
      </c>
      <c r="V116" s="32">
        <f>SUM('[1]виды спорта'!V115,'[2]виды спорта'!V115)</f>
        <v>0</v>
      </c>
      <c r="W116" s="32">
        <f>SUM('[1]виды спорта'!W115,'[2]виды спорта'!W115)</f>
        <v>0</v>
      </c>
      <c r="X116" s="32">
        <f>SUM('[1]виды спорта'!X115,'[2]виды спорта'!X115)</f>
        <v>0</v>
      </c>
      <c r="Y116" s="32">
        <f>SUM('[1]виды спорта'!Y115,'[2]виды спорта'!Y115)</f>
        <v>0</v>
      </c>
      <c r="Z116" s="32">
        <f>SUM('[1]виды спорта'!Z115,'[2]виды спорта'!Z115)</f>
        <v>0</v>
      </c>
      <c r="AA116" s="32">
        <f>SUM('[1]виды спорта'!AA115,'[2]виды спорта'!AA115)</f>
        <v>0</v>
      </c>
      <c r="AB116" s="32">
        <f>SUM('[1]виды спорта'!AB115,'[2]виды спорта'!AB115)</f>
        <v>0</v>
      </c>
    </row>
    <row r="117" spans="1:28" x14ac:dyDescent="0.25">
      <c r="A117" s="30" t="s">
        <v>246</v>
      </c>
      <c r="B117" s="35" t="s">
        <v>247</v>
      </c>
      <c r="C117" s="32">
        <f>SUM('[1]виды спорта'!C116,'[2]виды спорта'!C116)</f>
        <v>0</v>
      </c>
      <c r="D117" s="32">
        <f>SUM('[1]виды спорта'!D116,'[2]виды спорта'!D116)</f>
        <v>0</v>
      </c>
      <c r="E117" s="8">
        <f t="shared" si="7"/>
        <v>0</v>
      </c>
      <c r="F117" s="7">
        <f t="shared" si="8"/>
        <v>0</v>
      </c>
      <c r="G117" s="32">
        <f>SUM('[1]виды спорта'!G116,'[2]виды спорта'!G116)</f>
        <v>0</v>
      </c>
      <c r="H117" s="32">
        <f>SUM('[1]виды спорта'!H116,'[2]виды спорта'!H116)</f>
        <v>0</v>
      </c>
      <c r="I117" s="32">
        <f>SUM('[1]виды спорта'!I116,'[2]виды спорта'!I116)</f>
        <v>0</v>
      </c>
      <c r="J117" s="32">
        <f>SUM('[1]виды спорта'!J116,'[2]виды спорта'!J116)</f>
        <v>0</v>
      </c>
      <c r="K117" s="32">
        <f>SUM('[1]виды спорта'!K116,'[2]виды спорта'!K116)</f>
        <v>0</v>
      </c>
      <c r="L117" s="32">
        <f>SUM('[1]виды спорта'!L116,'[2]виды спорта'!L116)</f>
        <v>0</v>
      </c>
      <c r="M117" s="32">
        <f>SUM('[1]виды спорта'!M116,'[2]виды спорта'!M116)</f>
        <v>0</v>
      </c>
      <c r="N117" s="32">
        <f>SUM('[1]виды спорта'!N116,'[2]виды спорта'!N116)</f>
        <v>0</v>
      </c>
      <c r="O117" s="32">
        <f>SUM('[1]виды спорта'!O116,'[2]виды спорта'!O116)</f>
        <v>0</v>
      </c>
      <c r="P117" s="32">
        <f>SUM('[1]виды спорта'!P116,'[2]виды спорта'!P116)</f>
        <v>0</v>
      </c>
      <c r="Q117" s="32">
        <f>SUM('[1]виды спорта'!Q116,'[2]виды спорта'!Q116)</f>
        <v>0</v>
      </c>
      <c r="R117" s="32">
        <f>SUM('[1]виды спорта'!R116,'[2]виды спорта'!R116)</f>
        <v>0</v>
      </c>
      <c r="S117" s="32">
        <f>SUM('[1]виды спорта'!S116,'[2]виды спорта'!S116)</f>
        <v>0</v>
      </c>
      <c r="T117" s="32">
        <f>SUM('[1]виды спорта'!T116,'[2]виды спорта'!T116)</f>
        <v>0</v>
      </c>
      <c r="U117" s="32">
        <f>SUM('[1]виды спорта'!U116,'[2]виды спорта'!U116)</f>
        <v>0</v>
      </c>
      <c r="V117" s="32">
        <f>SUM('[1]виды спорта'!V116,'[2]виды спорта'!V116)</f>
        <v>0</v>
      </c>
      <c r="W117" s="32">
        <f>SUM('[1]виды спорта'!W116,'[2]виды спорта'!W116)</f>
        <v>0</v>
      </c>
      <c r="X117" s="32">
        <f>SUM('[1]виды спорта'!X116,'[2]виды спорта'!X116)</f>
        <v>0</v>
      </c>
      <c r="Y117" s="32">
        <f>SUM('[1]виды спорта'!Y116,'[2]виды спорта'!Y116)</f>
        <v>0</v>
      </c>
      <c r="Z117" s="32">
        <f>SUM('[1]виды спорта'!Z116,'[2]виды спорта'!Z116)</f>
        <v>0</v>
      </c>
      <c r="AA117" s="32">
        <f>SUM('[1]виды спорта'!AA116,'[2]виды спорта'!AA116)</f>
        <v>0</v>
      </c>
      <c r="AB117" s="32">
        <f>SUM('[1]виды спорта'!AB116,'[2]виды спорта'!AB116)</f>
        <v>0</v>
      </c>
    </row>
    <row r="118" spans="1:28" ht="30" customHeight="1" x14ac:dyDescent="0.25">
      <c r="A118" s="30" t="s">
        <v>248</v>
      </c>
      <c r="B118" s="35" t="s">
        <v>249</v>
      </c>
      <c r="C118" s="32">
        <f>SUM('[1]виды спорта'!C117,'[2]виды спорта'!C117)</f>
        <v>0</v>
      </c>
      <c r="D118" s="32">
        <f>SUM('[1]виды спорта'!D117,'[2]виды спорта'!D117)</f>
        <v>0</v>
      </c>
      <c r="E118" s="8">
        <f t="shared" si="7"/>
        <v>0</v>
      </c>
      <c r="F118" s="7">
        <f t="shared" si="8"/>
        <v>0</v>
      </c>
      <c r="G118" s="32">
        <f>SUM('[1]виды спорта'!G117,'[2]виды спорта'!G117)</f>
        <v>0</v>
      </c>
      <c r="H118" s="32">
        <f>SUM('[1]виды спорта'!H117,'[2]виды спорта'!H117)</f>
        <v>0</v>
      </c>
      <c r="I118" s="32">
        <f>SUM('[1]виды спорта'!I117,'[2]виды спорта'!I117)</f>
        <v>0</v>
      </c>
      <c r="J118" s="32">
        <f>SUM('[1]виды спорта'!J117,'[2]виды спорта'!J117)</f>
        <v>0</v>
      </c>
      <c r="K118" s="32">
        <f>SUM('[1]виды спорта'!K117,'[2]виды спорта'!K117)</f>
        <v>0</v>
      </c>
      <c r="L118" s="32">
        <f>SUM('[1]виды спорта'!L117,'[2]виды спорта'!L117)</f>
        <v>0</v>
      </c>
      <c r="M118" s="32">
        <f>SUM('[1]виды спорта'!M117,'[2]виды спорта'!M117)</f>
        <v>0</v>
      </c>
      <c r="N118" s="32">
        <f>SUM('[1]виды спорта'!N117,'[2]виды спорта'!N117)</f>
        <v>0</v>
      </c>
      <c r="O118" s="32">
        <f>SUM('[1]виды спорта'!O117,'[2]виды спорта'!O117)</f>
        <v>0</v>
      </c>
      <c r="P118" s="32">
        <f>SUM('[1]виды спорта'!P117,'[2]виды спорта'!P117)</f>
        <v>0</v>
      </c>
      <c r="Q118" s="32">
        <f>SUM('[1]виды спорта'!Q117,'[2]виды спорта'!Q117)</f>
        <v>0</v>
      </c>
      <c r="R118" s="32">
        <f>SUM('[1]виды спорта'!R117,'[2]виды спорта'!R117)</f>
        <v>0</v>
      </c>
      <c r="S118" s="32">
        <f>SUM('[1]виды спорта'!S117,'[2]виды спорта'!S117)</f>
        <v>0</v>
      </c>
      <c r="T118" s="32">
        <f>SUM('[1]виды спорта'!T117,'[2]виды спорта'!T117)</f>
        <v>0</v>
      </c>
      <c r="U118" s="32">
        <f>SUM('[1]виды спорта'!U117,'[2]виды спорта'!U117)</f>
        <v>0</v>
      </c>
      <c r="V118" s="32">
        <f>SUM('[1]виды спорта'!V117,'[2]виды спорта'!V117)</f>
        <v>0</v>
      </c>
      <c r="W118" s="32">
        <f>SUM('[1]виды спорта'!W117,'[2]виды спорта'!W117)</f>
        <v>0</v>
      </c>
      <c r="X118" s="32">
        <f>SUM('[1]виды спорта'!X117,'[2]виды спорта'!X117)</f>
        <v>0</v>
      </c>
      <c r="Y118" s="32">
        <f>SUM('[1]виды спорта'!Y117,'[2]виды спорта'!Y117)</f>
        <v>0</v>
      </c>
      <c r="Z118" s="32">
        <f>SUM('[1]виды спорта'!Z117,'[2]виды спорта'!Z117)</f>
        <v>0</v>
      </c>
      <c r="AA118" s="32">
        <f>SUM('[1]виды спорта'!AA117,'[2]виды спорта'!AA117)</f>
        <v>0</v>
      </c>
      <c r="AB118" s="32">
        <f>SUM('[1]виды спорта'!AB117,'[2]виды спорта'!AB117)</f>
        <v>0</v>
      </c>
    </row>
    <row r="119" spans="1:28" x14ac:dyDescent="0.25">
      <c r="A119" s="30" t="s">
        <v>250</v>
      </c>
      <c r="B119" s="35" t="s">
        <v>251</v>
      </c>
      <c r="C119" s="32">
        <f>SUM('[1]виды спорта'!C118,'[2]виды спорта'!C118)</f>
        <v>8</v>
      </c>
      <c r="D119" s="32">
        <f>SUM('[1]виды спорта'!D118,'[2]виды спорта'!D118)</f>
        <v>8</v>
      </c>
      <c r="E119" s="8">
        <f t="shared" si="7"/>
        <v>72</v>
      </c>
      <c r="F119" s="7">
        <f t="shared" si="8"/>
        <v>80</v>
      </c>
      <c r="G119" s="32">
        <f>SUM('[1]виды спорта'!G118,'[2]виды спорта'!G118)</f>
        <v>0</v>
      </c>
      <c r="H119" s="32">
        <f>SUM('[1]виды спорта'!H118,'[2]виды спорта'!H118)</f>
        <v>28</v>
      </c>
      <c r="I119" s="32">
        <f>SUM('[1]виды спорта'!I118,'[2]виды спорта'!I118)</f>
        <v>42</v>
      </c>
      <c r="J119" s="32">
        <f>SUM('[1]виды спорта'!J118,'[2]виды спорта'!J118)</f>
        <v>2</v>
      </c>
      <c r="K119" s="32">
        <f>SUM('[1]виды спорта'!K118,'[2]виды спорта'!K118)</f>
        <v>0</v>
      </c>
      <c r="L119" s="32">
        <f>SUM('[1]виды спорта'!L118,'[2]виды спорта'!L118)</f>
        <v>20</v>
      </c>
      <c r="M119" s="32">
        <f>SUM('[1]виды спорта'!M118,'[2]виды спорта'!M118)</f>
        <v>50</v>
      </c>
      <c r="N119" s="32">
        <f>SUM('[1]виды спорта'!N118,'[2]виды спорта'!N118)</f>
        <v>10</v>
      </c>
      <c r="O119" s="32">
        <f>SUM('[1]виды спорта'!O118,'[2]виды спорта'!O118)</f>
        <v>33</v>
      </c>
      <c r="P119" s="32">
        <f>SUM('[1]виды спорта'!P118,'[2]виды спорта'!P118)</f>
        <v>1</v>
      </c>
      <c r="Q119" s="32">
        <f>SUM('[1]виды спорта'!Q118,'[2]виды спорта'!Q118)</f>
        <v>0</v>
      </c>
      <c r="R119" s="32">
        <f>SUM('[1]виды спорта'!R118,'[2]виды спорта'!R118)</f>
        <v>0</v>
      </c>
      <c r="S119" s="32">
        <f>SUM('[1]виды спорта'!S118,'[2]виды спорта'!S118)</f>
        <v>28</v>
      </c>
      <c r="T119" s="32">
        <f>SUM('[1]виды спорта'!T118,'[2]виды спорта'!T118)</f>
        <v>7</v>
      </c>
      <c r="U119" s="32">
        <f>SUM('[1]виды спорта'!U118,'[2]виды спорта'!U118)</f>
        <v>0</v>
      </c>
      <c r="V119" s="32">
        <f>SUM('[1]виды спорта'!V118,'[2]виды спорта'!V118)</f>
        <v>0</v>
      </c>
      <c r="W119" s="32">
        <f>SUM('[1]виды спорта'!W118,'[2]виды спорта'!W118)</f>
        <v>16</v>
      </c>
      <c r="X119" s="32">
        <f>SUM('[1]виды спорта'!X118,'[2]виды спорта'!X118)</f>
        <v>48</v>
      </c>
      <c r="Y119" s="32">
        <f>SUM('[1]виды спорта'!Y118,'[2]виды спорта'!Y118)</f>
        <v>48</v>
      </c>
      <c r="Z119" s="32">
        <f>SUM('[1]виды спорта'!Z118,'[2]виды спорта'!Z118)</f>
        <v>28</v>
      </c>
      <c r="AA119" s="32">
        <f>SUM('[1]виды спорта'!AA118,'[2]виды спорта'!AA118)</f>
        <v>7</v>
      </c>
      <c r="AB119" s="32">
        <f>SUM('[1]виды спорта'!AB118,'[2]виды спорта'!AB118)</f>
        <v>0</v>
      </c>
    </row>
    <row r="120" spans="1:28" x14ac:dyDescent="0.25">
      <c r="A120" s="30" t="s">
        <v>252</v>
      </c>
      <c r="B120" s="35" t="s">
        <v>253</v>
      </c>
      <c r="C120" s="32">
        <f>SUM('[1]виды спорта'!C119,'[2]виды спорта'!C119)</f>
        <v>0</v>
      </c>
      <c r="D120" s="32">
        <f>SUM('[1]виды спорта'!D119,'[2]виды спорта'!D119)</f>
        <v>0</v>
      </c>
      <c r="E120" s="8">
        <f t="shared" si="7"/>
        <v>0</v>
      </c>
      <c r="F120" s="7">
        <f t="shared" si="8"/>
        <v>0</v>
      </c>
      <c r="G120" s="32">
        <f>SUM('[1]виды спорта'!G119,'[2]виды спорта'!G119)</f>
        <v>0</v>
      </c>
      <c r="H120" s="32">
        <f>SUM('[1]виды спорта'!H119,'[2]виды спорта'!H119)</f>
        <v>0</v>
      </c>
      <c r="I120" s="32">
        <f>SUM('[1]виды спорта'!I119,'[2]виды спорта'!I119)</f>
        <v>0</v>
      </c>
      <c r="J120" s="32">
        <f>SUM('[1]виды спорта'!J119,'[2]виды спорта'!J119)</f>
        <v>0</v>
      </c>
      <c r="K120" s="32">
        <f>SUM('[1]виды спорта'!K119,'[2]виды спорта'!K119)</f>
        <v>0</v>
      </c>
      <c r="L120" s="32">
        <f>SUM('[1]виды спорта'!L119,'[2]виды спорта'!L119)</f>
        <v>0</v>
      </c>
      <c r="M120" s="32">
        <f>SUM('[1]виды спорта'!M119,'[2]виды спорта'!M119)</f>
        <v>0</v>
      </c>
      <c r="N120" s="32">
        <f>SUM('[1]виды спорта'!N119,'[2]виды спорта'!N119)</f>
        <v>0</v>
      </c>
      <c r="O120" s="32">
        <f>SUM('[1]виды спорта'!O119,'[2]виды спорта'!O119)</f>
        <v>0</v>
      </c>
      <c r="P120" s="32">
        <f>SUM('[1]виды спорта'!P119,'[2]виды спорта'!P119)</f>
        <v>0</v>
      </c>
      <c r="Q120" s="32">
        <f>SUM('[1]виды спорта'!Q119,'[2]виды спорта'!Q119)</f>
        <v>0</v>
      </c>
      <c r="R120" s="32">
        <f>SUM('[1]виды спорта'!R119,'[2]виды спорта'!R119)</f>
        <v>0</v>
      </c>
      <c r="S120" s="32">
        <f>SUM('[1]виды спорта'!S119,'[2]виды спорта'!S119)</f>
        <v>0</v>
      </c>
      <c r="T120" s="32">
        <f>SUM('[1]виды спорта'!T119,'[2]виды спорта'!T119)</f>
        <v>0</v>
      </c>
      <c r="U120" s="32">
        <f>SUM('[1]виды спорта'!U119,'[2]виды спорта'!U119)</f>
        <v>0</v>
      </c>
      <c r="V120" s="32">
        <f>SUM('[1]виды спорта'!V119,'[2]виды спорта'!V119)</f>
        <v>0</v>
      </c>
      <c r="W120" s="32">
        <f>SUM('[1]виды спорта'!W119,'[2]виды спорта'!W119)</f>
        <v>0</v>
      </c>
      <c r="X120" s="32">
        <f>SUM('[1]виды спорта'!X119,'[2]виды спорта'!X119)</f>
        <v>0</v>
      </c>
      <c r="Y120" s="32">
        <f>SUM('[1]виды спорта'!Y119,'[2]виды спорта'!Y119)</f>
        <v>0</v>
      </c>
      <c r="Z120" s="32">
        <f>SUM('[1]виды спорта'!Z119,'[2]виды спорта'!Z119)</f>
        <v>0</v>
      </c>
      <c r="AA120" s="32">
        <f>SUM('[1]виды спорта'!AA119,'[2]виды спорта'!AA119)</f>
        <v>0</v>
      </c>
      <c r="AB120" s="32">
        <f>SUM('[1]виды спорта'!AB119,'[2]виды спорта'!AB119)</f>
        <v>0</v>
      </c>
    </row>
    <row r="121" spans="1:28" ht="15" customHeight="1" x14ac:dyDescent="0.25">
      <c r="A121" s="30" t="s">
        <v>254</v>
      </c>
      <c r="B121" s="35" t="s">
        <v>255</v>
      </c>
      <c r="C121" s="32">
        <f>SUM('[1]виды спорта'!C120,'[2]виды спорта'!C120)</f>
        <v>2</v>
      </c>
      <c r="D121" s="32">
        <f>SUM('[1]виды спорта'!D120,'[2]виды спорта'!D120)</f>
        <v>0</v>
      </c>
      <c r="E121" s="8">
        <f t="shared" si="7"/>
        <v>60</v>
      </c>
      <c r="F121" s="7">
        <f t="shared" si="8"/>
        <v>0</v>
      </c>
      <c r="G121" s="32">
        <f>SUM('[1]виды спорта'!G120,'[2]виды спорта'!G120)</f>
        <v>0</v>
      </c>
      <c r="H121" s="32">
        <f>SUM('[1]виды спорта'!H120,'[2]виды спорта'!H120)</f>
        <v>30</v>
      </c>
      <c r="I121" s="32">
        <f>SUM('[1]виды спорта'!I120,'[2]виды спорта'!I120)</f>
        <v>20</v>
      </c>
      <c r="J121" s="32">
        <f>SUM('[1]виды спорта'!J120,'[2]виды спорта'!J120)</f>
        <v>10</v>
      </c>
      <c r="K121" s="32">
        <f>SUM('[1]виды спорта'!K120,'[2]виды спорта'!K120)</f>
        <v>0</v>
      </c>
      <c r="L121" s="32">
        <f>SUM('[1]виды спорта'!L120,'[2]виды спорта'!L120)</f>
        <v>0</v>
      </c>
      <c r="M121" s="32">
        <f>SUM('[1]виды спорта'!M120,'[2]виды спорта'!M120)</f>
        <v>0</v>
      </c>
      <c r="N121" s="32">
        <f>SUM('[1]виды спорта'!N120,'[2]виды спорта'!N120)</f>
        <v>0</v>
      </c>
      <c r="O121" s="32">
        <f>SUM('[1]виды спорта'!O120,'[2]виды спорта'!O120)</f>
        <v>2</v>
      </c>
      <c r="P121" s="32">
        <f>SUM('[1]виды спорта'!P120,'[2]виды спорта'!P120)</f>
        <v>3</v>
      </c>
      <c r="Q121" s="32">
        <f>SUM('[1]виды спорта'!Q120,'[2]виды спорта'!Q120)</f>
        <v>0</v>
      </c>
      <c r="R121" s="32">
        <f>SUM('[1]виды спорта'!R120,'[2]виды спорта'!R120)</f>
        <v>0</v>
      </c>
      <c r="S121" s="32">
        <f>SUM('[1]виды спорта'!S120,'[2]виды спорта'!S120)</f>
        <v>1</v>
      </c>
      <c r="T121" s="32">
        <f>SUM('[1]виды спорта'!T120,'[2]виды спорта'!T120)</f>
        <v>2</v>
      </c>
      <c r="U121" s="32">
        <f>SUM('[1]виды спорта'!U120,'[2]виды спорта'!U120)</f>
        <v>0</v>
      </c>
      <c r="V121" s="32">
        <f>SUM('[1]виды спорта'!V120,'[2]виды спорта'!V120)</f>
        <v>0</v>
      </c>
      <c r="W121" s="32">
        <f>SUM('[1]виды спорта'!W120,'[2]виды спорта'!W120)</f>
        <v>0</v>
      </c>
      <c r="X121" s="32">
        <f>SUM('[1]виды спорта'!X120,'[2]виды спорта'!X120)</f>
        <v>2</v>
      </c>
      <c r="Y121" s="32">
        <f>SUM('[1]виды спорта'!Y120,'[2]виды спорта'!Y120)</f>
        <v>0</v>
      </c>
      <c r="Z121" s="32">
        <f>SUM('[1]виды спорта'!Z120,'[2]виды спорта'!Z120)</f>
        <v>1</v>
      </c>
      <c r="AA121" s="32">
        <f>SUM('[1]виды спорта'!AA120,'[2]виды спорта'!AA120)</f>
        <v>2</v>
      </c>
      <c r="AB121" s="32">
        <f>SUM('[1]виды спорта'!AB120,'[2]виды спорта'!AB120)</f>
        <v>0</v>
      </c>
    </row>
    <row r="122" spans="1:28" ht="15.75" customHeight="1" x14ac:dyDescent="0.25">
      <c r="A122" s="30" t="s">
        <v>256</v>
      </c>
      <c r="B122" s="35" t="s">
        <v>257</v>
      </c>
      <c r="C122" s="32">
        <f>SUM('[1]виды спорта'!C121,'[2]виды спорта'!C121)</f>
        <v>0</v>
      </c>
      <c r="D122" s="32">
        <f>SUM('[1]виды спорта'!D121,'[2]виды спорта'!D121)</f>
        <v>0</v>
      </c>
      <c r="E122" s="8">
        <f t="shared" si="7"/>
        <v>0</v>
      </c>
      <c r="F122" s="7">
        <f t="shared" si="8"/>
        <v>0</v>
      </c>
      <c r="G122" s="32">
        <f>SUM('[1]виды спорта'!G121,'[2]виды спорта'!G121)</f>
        <v>0</v>
      </c>
      <c r="H122" s="32">
        <f>SUM('[1]виды спорта'!H121,'[2]виды спорта'!H121)</f>
        <v>0</v>
      </c>
      <c r="I122" s="32">
        <f>SUM('[1]виды спорта'!I121,'[2]виды спорта'!I121)</f>
        <v>0</v>
      </c>
      <c r="J122" s="32">
        <f>SUM('[1]виды спорта'!J121,'[2]виды спорта'!J121)</f>
        <v>0</v>
      </c>
      <c r="K122" s="32">
        <f>SUM('[1]виды спорта'!K121,'[2]виды спорта'!K121)</f>
        <v>0</v>
      </c>
      <c r="L122" s="32">
        <f>SUM('[1]виды спорта'!L121,'[2]виды спорта'!L121)</f>
        <v>0</v>
      </c>
      <c r="M122" s="32">
        <f>SUM('[1]виды спорта'!M121,'[2]виды спорта'!M121)</f>
        <v>0</v>
      </c>
      <c r="N122" s="32">
        <f>SUM('[1]виды спорта'!N121,'[2]виды спорта'!N121)</f>
        <v>0</v>
      </c>
      <c r="O122" s="32">
        <f>SUM('[1]виды спорта'!O121,'[2]виды спорта'!O121)</f>
        <v>0</v>
      </c>
      <c r="P122" s="32">
        <f>SUM('[1]виды спорта'!P121,'[2]виды спорта'!P121)</f>
        <v>0</v>
      </c>
      <c r="Q122" s="32">
        <f>SUM('[1]виды спорта'!Q121,'[2]виды спорта'!Q121)</f>
        <v>0</v>
      </c>
      <c r="R122" s="32">
        <f>SUM('[1]виды спорта'!R121,'[2]виды спорта'!R121)</f>
        <v>0</v>
      </c>
      <c r="S122" s="32">
        <f>SUM('[1]виды спорта'!S121,'[2]виды спорта'!S121)</f>
        <v>0</v>
      </c>
      <c r="T122" s="32">
        <f>SUM('[1]виды спорта'!T121,'[2]виды спорта'!T121)</f>
        <v>0</v>
      </c>
      <c r="U122" s="32">
        <f>SUM('[1]виды спорта'!U121,'[2]виды спорта'!U121)</f>
        <v>0</v>
      </c>
      <c r="V122" s="32">
        <f>SUM('[1]виды спорта'!V121,'[2]виды спорта'!V121)</f>
        <v>0</v>
      </c>
      <c r="W122" s="32">
        <f>SUM('[1]виды спорта'!W121,'[2]виды спорта'!W121)</f>
        <v>0</v>
      </c>
      <c r="X122" s="32">
        <f>SUM('[1]виды спорта'!X121,'[2]виды спорта'!X121)</f>
        <v>0</v>
      </c>
      <c r="Y122" s="32">
        <f>SUM('[1]виды спорта'!Y121,'[2]виды спорта'!Y121)</f>
        <v>0</v>
      </c>
      <c r="Z122" s="32">
        <f>SUM('[1]виды спорта'!Z121,'[2]виды спорта'!Z121)</f>
        <v>0</v>
      </c>
      <c r="AA122" s="32">
        <f>SUM('[1]виды спорта'!AA121,'[2]виды спорта'!AA121)</f>
        <v>0</v>
      </c>
      <c r="AB122" s="32">
        <f>SUM('[1]виды спорта'!AB121,'[2]виды спорта'!AB121)</f>
        <v>0</v>
      </c>
    </row>
    <row r="123" spans="1:28" ht="15" customHeight="1" x14ac:dyDescent="0.25">
      <c r="A123" s="30" t="s">
        <v>258</v>
      </c>
      <c r="B123" s="35" t="s">
        <v>259</v>
      </c>
      <c r="C123" s="32">
        <f>SUM('[1]виды спорта'!C122,'[2]виды спорта'!C122)</f>
        <v>0</v>
      </c>
      <c r="D123" s="32">
        <f>SUM('[1]виды спорта'!D122,'[2]виды спорта'!D122)</f>
        <v>0</v>
      </c>
      <c r="E123" s="8">
        <f t="shared" si="7"/>
        <v>0</v>
      </c>
      <c r="F123" s="7">
        <f t="shared" si="8"/>
        <v>0</v>
      </c>
      <c r="G123" s="32">
        <f>SUM('[1]виды спорта'!G122,'[2]виды спорта'!G122)</f>
        <v>0</v>
      </c>
      <c r="H123" s="32">
        <f>SUM('[1]виды спорта'!H122,'[2]виды спорта'!H122)</f>
        <v>0</v>
      </c>
      <c r="I123" s="32">
        <f>SUM('[1]виды спорта'!I122,'[2]виды спорта'!I122)</f>
        <v>0</v>
      </c>
      <c r="J123" s="32">
        <f>SUM('[1]виды спорта'!J122,'[2]виды спорта'!J122)</f>
        <v>0</v>
      </c>
      <c r="K123" s="32">
        <f>SUM('[1]виды спорта'!K122,'[2]виды спорта'!K122)</f>
        <v>0</v>
      </c>
      <c r="L123" s="32">
        <f>SUM('[1]виды спорта'!L122,'[2]виды спорта'!L122)</f>
        <v>0</v>
      </c>
      <c r="M123" s="32">
        <f>SUM('[1]виды спорта'!M122,'[2]виды спорта'!M122)</f>
        <v>0</v>
      </c>
      <c r="N123" s="32">
        <f>SUM('[1]виды спорта'!N122,'[2]виды спорта'!N122)</f>
        <v>0</v>
      </c>
      <c r="O123" s="32">
        <f>SUM('[1]виды спорта'!O122,'[2]виды спорта'!O122)</f>
        <v>0</v>
      </c>
      <c r="P123" s="32">
        <f>SUM('[1]виды спорта'!P122,'[2]виды спорта'!P122)</f>
        <v>0</v>
      </c>
      <c r="Q123" s="32">
        <f>SUM('[1]виды спорта'!Q122,'[2]виды спорта'!Q122)</f>
        <v>0</v>
      </c>
      <c r="R123" s="32">
        <f>SUM('[1]виды спорта'!R122,'[2]виды спорта'!R122)</f>
        <v>0</v>
      </c>
      <c r="S123" s="32">
        <f>SUM('[1]виды спорта'!S122,'[2]виды спорта'!S122)</f>
        <v>0</v>
      </c>
      <c r="T123" s="32">
        <f>SUM('[1]виды спорта'!T122,'[2]виды спорта'!T122)</f>
        <v>0</v>
      </c>
      <c r="U123" s="32">
        <f>SUM('[1]виды спорта'!U122,'[2]виды спорта'!U122)</f>
        <v>0</v>
      </c>
      <c r="V123" s="32">
        <f>SUM('[1]виды спорта'!V122,'[2]виды спорта'!V122)</f>
        <v>0</v>
      </c>
      <c r="W123" s="32">
        <f>SUM('[1]виды спорта'!W122,'[2]виды спорта'!W122)</f>
        <v>0</v>
      </c>
      <c r="X123" s="32">
        <f>SUM('[1]виды спорта'!X122,'[2]виды спорта'!X122)</f>
        <v>0</v>
      </c>
      <c r="Y123" s="32">
        <f>SUM('[1]виды спорта'!Y122,'[2]виды спорта'!Y122)</f>
        <v>0</v>
      </c>
      <c r="Z123" s="32">
        <f>SUM('[1]виды спорта'!Z122,'[2]виды спорта'!Z122)</f>
        <v>0</v>
      </c>
      <c r="AA123" s="32">
        <f>SUM('[1]виды спорта'!AA122,'[2]виды спорта'!AA122)</f>
        <v>0</v>
      </c>
      <c r="AB123" s="32">
        <f>SUM('[1]виды спорта'!AB122,'[2]виды спорта'!AB122)</f>
        <v>0</v>
      </c>
    </row>
    <row r="124" spans="1:28" ht="29.25" customHeight="1" x14ac:dyDescent="0.25">
      <c r="A124" s="30" t="s">
        <v>260</v>
      </c>
      <c r="B124" s="35" t="s">
        <v>261</v>
      </c>
      <c r="C124" s="32">
        <f>SUM('[1]виды спорта'!C123,'[2]виды спорта'!C123)</f>
        <v>27</v>
      </c>
      <c r="D124" s="32">
        <f>SUM('[1]виды спорта'!D123,'[2]виды спорта'!D123)</f>
        <v>0</v>
      </c>
      <c r="E124" s="8">
        <f t="shared" si="7"/>
        <v>27</v>
      </c>
      <c r="F124" s="7">
        <f t="shared" si="8"/>
        <v>0</v>
      </c>
      <c r="G124" s="32">
        <f>SUM('[1]виды спорта'!G123,'[2]виды спорта'!G123)</f>
        <v>0</v>
      </c>
      <c r="H124" s="32">
        <f>SUM('[1]виды спорта'!H123,'[2]виды спорта'!H123)</f>
        <v>0</v>
      </c>
      <c r="I124" s="32">
        <f>SUM('[1]виды спорта'!I123,'[2]виды спорта'!I123)</f>
        <v>27</v>
      </c>
      <c r="J124" s="32">
        <f>SUM('[1]виды спорта'!J123,'[2]виды спорта'!J123)</f>
        <v>0</v>
      </c>
      <c r="K124" s="32">
        <f>SUM('[1]виды спорта'!K123,'[2]виды спорта'!K123)</f>
        <v>0</v>
      </c>
      <c r="L124" s="32">
        <f>SUM('[1]виды спорта'!L123,'[2]виды спорта'!L123)</f>
        <v>0</v>
      </c>
      <c r="M124" s="32">
        <f>SUM('[1]виды спорта'!M123,'[2]виды спорта'!M123)</f>
        <v>0</v>
      </c>
      <c r="N124" s="32">
        <f>SUM('[1]виды спорта'!N123,'[2]виды спорта'!N123)</f>
        <v>0</v>
      </c>
      <c r="O124" s="32">
        <f>SUM('[1]виды спорта'!O123,'[2]виды спорта'!O123)</f>
        <v>0</v>
      </c>
      <c r="P124" s="32">
        <f>SUM('[1]виды спорта'!P123,'[2]виды спорта'!P123)</f>
        <v>0</v>
      </c>
      <c r="Q124" s="32">
        <f>SUM('[1]виды спорта'!Q123,'[2]виды спорта'!Q123)</f>
        <v>0</v>
      </c>
      <c r="R124" s="32">
        <f>SUM('[1]виды спорта'!R123,'[2]виды спорта'!R123)</f>
        <v>0</v>
      </c>
      <c r="S124" s="32">
        <f>SUM('[1]виды спорта'!S123,'[2]виды спорта'!S123)</f>
        <v>0</v>
      </c>
      <c r="T124" s="32">
        <f>SUM('[1]виды спорта'!T123,'[2]виды спорта'!T123)</f>
        <v>0</v>
      </c>
      <c r="U124" s="32">
        <f>SUM('[1]виды спорта'!U123,'[2]виды спорта'!U123)</f>
        <v>0</v>
      </c>
      <c r="V124" s="32">
        <f>SUM('[1]виды спорта'!V123,'[2]виды спорта'!V123)</f>
        <v>0</v>
      </c>
      <c r="W124" s="32">
        <f>SUM('[1]виды спорта'!W123,'[2]виды спорта'!W123)</f>
        <v>0</v>
      </c>
      <c r="X124" s="32">
        <f>SUM('[1]виды спорта'!X123,'[2]виды спорта'!X123)</f>
        <v>0</v>
      </c>
      <c r="Y124" s="32">
        <f>SUM('[1]виды спорта'!Y123,'[2]виды спорта'!Y123)</f>
        <v>0</v>
      </c>
      <c r="Z124" s="32">
        <f>SUM('[1]виды спорта'!Z123,'[2]виды спорта'!Z123)</f>
        <v>0</v>
      </c>
      <c r="AA124" s="32">
        <f>SUM('[1]виды спорта'!AA123,'[2]виды спорта'!AA123)</f>
        <v>0</v>
      </c>
      <c r="AB124" s="32">
        <f>SUM('[1]виды спорта'!AB123,'[2]виды спорта'!AB123)</f>
        <v>0</v>
      </c>
    </row>
    <row r="125" spans="1:28" x14ac:dyDescent="0.25">
      <c r="A125" s="30" t="s">
        <v>262</v>
      </c>
      <c r="B125" s="35" t="s">
        <v>263</v>
      </c>
      <c r="C125" s="32">
        <f>SUM('[1]виды спорта'!C124,'[2]виды спорта'!C124)</f>
        <v>0</v>
      </c>
      <c r="D125" s="32">
        <f>SUM('[1]виды спорта'!D124,'[2]виды спорта'!D124)</f>
        <v>0</v>
      </c>
      <c r="E125" s="8">
        <f t="shared" si="7"/>
        <v>0</v>
      </c>
      <c r="F125" s="7">
        <f t="shared" si="8"/>
        <v>0</v>
      </c>
      <c r="G125" s="32">
        <f>SUM('[1]виды спорта'!G124,'[2]виды спорта'!G124)</f>
        <v>0</v>
      </c>
      <c r="H125" s="32">
        <f>SUM('[1]виды спорта'!H124,'[2]виды спорта'!H124)</f>
        <v>0</v>
      </c>
      <c r="I125" s="32">
        <f>SUM('[1]виды спорта'!I124,'[2]виды спорта'!I124)</f>
        <v>0</v>
      </c>
      <c r="J125" s="32">
        <f>SUM('[1]виды спорта'!J124,'[2]виды спорта'!J124)</f>
        <v>0</v>
      </c>
      <c r="K125" s="32">
        <f>SUM('[1]виды спорта'!K124,'[2]виды спорта'!K124)</f>
        <v>0</v>
      </c>
      <c r="L125" s="32">
        <f>SUM('[1]виды спорта'!L124,'[2]виды спорта'!L124)</f>
        <v>0</v>
      </c>
      <c r="M125" s="32">
        <f>SUM('[1]виды спорта'!M124,'[2]виды спорта'!M124)</f>
        <v>0</v>
      </c>
      <c r="N125" s="32">
        <f>SUM('[1]виды спорта'!N124,'[2]виды спорта'!N124)</f>
        <v>0</v>
      </c>
      <c r="O125" s="32">
        <f>SUM('[1]виды спорта'!O124,'[2]виды спорта'!O124)</f>
        <v>0</v>
      </c>
      <c r="P125" s="32">
        <f>SUM('[1]виды спорта'!P124,'[2]виды спорта'!P124)</f>
        <v>0</v>
      </c>
      <c r="Q125" s="32">
        <f>SUM('[1]виды спорта'!Q124,'[2]виды спорта'!Q124)</f>
        <v>0</v>
      </c>
      <c r="R125" s="32">
        <f>SUM('[1]виды спорта'!R124,'[2]виды спорта'!R124)</f>
        <v>0</v>
      </c>
      <c r="S125" s="32">
        <f>SUM('[1]виды спорта'!S124,'[2]виды спорта'!S124)</f>
        <v>0</v>
      </c>
      <c r="T125" s="32">
        <f>SUM('[1]виды спорта'!T124,'[2]виды спорта'!T124)</f>
        <v>0</v>
      </c>
      <c r="U125" s="32">
        <f>SUM('[1]виды спорта'!U124,'[2]виды спорта'!U124)</f>
        <v>0</v>
      </c>
      <c r="V125" s="32">
        <f>SUM('[1]виды спорта'!V124,'[2]виды спорта'!V124)</f>
        <v>0</v>
      </c>
      <c r="W125" s="32">
        <f>SUM('[1]виды спорта'!W124,'[2]виды спорта'!W124)</f>
        <v>0</v>
      </c>
      <c r="X125" s="32">
        <f>SUM('[1]виды спорта'!X124,'[2]виды спорта'!X124)</f>
        <v>0</v>
      </c>
      <c r="Y125" s="32">
        <f>SUM('[1]виды спорта'!Y124,'[2]виды спорта'!Y124)</f>
        <v>0</v>
      </c>
      <c r="Z125" s="32">
        <f>SUM('[1]виды спорта'!Z124,'[2]виды спорта'!Z124)</f>
        <v>0</v>
      </c>
      <c r="AA125" s="32">
        <f>SUM('[1]виды спорта'!AA124,'[2]виды спорта'!AA124)</f>
        <v>0</v>
      </c>
      <c r="AB125" s="32">
        <f>SUM('[1]виды спорта'!AB124,'[2]виды спорта'!AB124)</f>
        <v>0</v>
      </c>
    </row>
    <row r="126" spans="1:28" ht="12" customHeight="1" x14ac:dyDescent="0.25">
      <c r="A126" s="30" t="s">
        <v>264</v>
      </c>
      <c r="B126" s="35" t="s">
        <v>265</v>
      </c>
      <c r="C126" s="32">
        <f>SUM('[1]виды спорта'!C125,'[2]виды спорта'!C125)</f>
        <v>0</v>
      </c>
      <c r="D126" s="32">
        <f>SUM('[1]виды спорта'!D125,'[2]виды спорта'!D125)</f>
        <v>0</v>
      </c>
      <c r="E126" s="8">
        <f t="shared" si="7"/>
        <v>0</v>
      </c>
      <c r="F126" s="7">
        <f t="shared" si="8"/>
        <v>0</v>
      </c>
      <c r="G126" s="32">
        <f>SUM('[1]виды спорта'!G125,'[2]виды спорта'!G125)</f>
        <v>0</v>
      </c>
      <c r="H126" s="32">
        <f>SUM('[1]виды спорта'!H125,'[2]виды спорта'!H125)</f>
        <v>0</v>
      </c>
      <c r="I126" s="32">
        <f>SUM('[1]виды спорта'!I125,'[2]виды спорта'!I125)</f>
        <v>0</v>
      </c>
      <c r="J126" s="32">
        <f>SUM('[1]виды спорта'!J125,'[2]виды спорта'!J125)</f>
        <v>0</v>
      </c>
      <c r="K126" s="32">
        <f>SUM('[1]виды спорта'!K125,'[2]виды спорта'!K125)</f>
        <v>0</v>
      </c>
      <c r="L126" s="32">
        <f>SUM('[1]виды спорта'!L125,'[2]виды спорта'!L125)</f>
        <v>0</v>
      </c>
      <c r="M126" s="32">
        <f>SUM('[1]виды спорта'!M125,'[2]виды спорта'!M125)</f>
        <v>0</v>
      </c>
      <c r="N126" s="32">
        <f>SUM('[1]виды спорта'!N125,'[2]виды спорта'!N125)</f>
        <v>0</v>
      </c>
      <c r="O126" s="32">
        <f>SUM('[1]виды спорта'!O125,'[2]виды спорта'!O125)</f>
        <v>0</v>
      </c>
      <c r="P126" s="32">
        <f>SUM('[1]виды спорта'!P125,'[2]виды спорта'!P125)</f>
        <v>0</v>
      </c>
      <c r="Q126" s="32">
        <f>SUM('[1]виды спорта'!Q125,'[2]виды спорта'!Q125)</f>
        <v>0</v>
      </c>
      <c r="R126" s="32">
        <f>SUM('[1]виды спорта'!R125,'[2]виды спорта'!R125)</f>
        <v>0</v>
      </c>
      <c r="S126" s="32">
        <f>SUM('[1]виды спорта'!S125,'[2]виды спорта'!S125)</f>
        <v>0</v>
      </c>
      <c r="T126" s="32">
        <f>SUM('[1]виды спорта'!T125,'[2]виды спорта'!T125)</f>
        <v>0</v>
      </c>
      <c r="U126" s="32">
        <f>SUM('[1]виды спорта'!U125,'[2]виды спорта'!U125)</f>
        <v>0</v>
      </c>
      <c r="V126" s="32">
        <f>SUM('[1]виды спорта'!V125,'[2]виды спорта'!V125)</f>
        <v>0</v>
      </c>
      <c r="W126" s="32">
        <f>SUM('[1]виды спорта'!W125,'[2]виды спорта'!W125)</f>
        <v>0</v>
      </c>
      <c r="X126" s="32">
        <f>SUM('[1]виды спорта'!X125,'[2]виды спорта'!X125)</f>
        <v>0</v>
      </c>
      <c r="Y126" s="32">
        <f>SUM('[1]виды спорта'!Y125,'[2]виды спорта'!Y125)</f>
        <v>0</v>
      </c>
      <c r="Z126" s="32">
        <f>SUM('[1]виды спорта'!Z125,'[2]виды спорта'!Z125)</f>
        <v>0</v>
      </c>
      <c r="AA126" s="32">
        <f>SUM('[1]виды спорта'!AA125,'[2]виды спорта'!AA125)</f>
        <v>0</v>
      </c>
      <c r="AB126" s="32">
        <f>SUM('[1]виды спорта'!AB125,'[2]виды спорта'!AB125)</f>
        <v>0</v>
      </c>
    </row>
    <row r="127" spans="1:28" ht="40.5" customHeight="1" x14ac:dyDescent="0.25">
      <c r="A127" s="30" t="s">
        <v>266</v>
      </c>
      <c r="B127" s="35" t="s">
        <v>267</v>
      </c>
      <c r="C127" s="32">
        <f>SUM('[1]виды спорта'!C126,'[2]виды спорта'!C126)</f>
        <v>0</v>
      </c>
      <c r="D127" s="32">
        <f>SUM('[1]виды спорта'!D126,'[2]виды спорта'!D126)</f>
        <v>0</v>
      </c>
      <c r="E127" s="8">
        <f t="shared" si="7"/>
        <v>0</v>
      </c>
      <c r="F127" s="7">
        <f t="shared" si="8"/>
        <v>0</v>
      </c>
      <c r="G127" s="32">
        <f>SUM('[1]виды спорта'!G126,'[2]виды спорта'!G126)</f>
        <v>0</v>
      </c>
      <c r="H127" s="32">
        <f>SUM('[1]виды спорта'!H126,'[2]виды спорта'!H126)</f>
        <v>0</v>
      </c>
      <c r="I127" s="32">
        <f>SUM('[1]виды спорта'!I126,'[2]виды спорта'!I126)</f>
        <v>0</v>
      </c>
      <c r="J127" s="32">
        <f>SUM('[1]виды спорта'!J126,'[2]виды спорта'!J126)</f>
        <v>0</v>
      </c>
      <c r="K127" s="32">
        <f>SUM('[1]виды спорта'!K126,'[2]виды спорта'!K126)</f>
        <v>0</v>
      </c>
      <c r="L127" s="32">
        <f>SUM('[1]виды спорта'!L126,'[2]виды спорта'!L126)</f>
        <v>0</v>
      </c>
      <c r="M127" s="32">
        <f>SUM('[1]виды спорта'!M126,'[2]виды спорта'!M126)</f>
        <v>0</v>
      </c>
      <c r="N127" s="32">
        <f>SUM('[1]виды спорта'!N126,'[2]виды спорта'!N126)</f>
        <v>0</v>
      </c>
      <c r="O127" s="32">
        <f>SUM('[1]виды спорта'!O126,'[2]виды спорта'!O126)</f>
        <v>0</v>
      </c>
      <c r="P127" s="32">
        <f>SUM('[1]виды спорта'!P126,'[2]виды спорта'!P126)</f>
        <v>0</v>
      </c>
      <c r="Q127" s="32">
        <f>SUM('[1]виды спорта'!Q126,'[2]виды спорта'!Q126)</f>
        <v>0</v>
      </c>
      <c r="R127" s="32">
        <f>SUM('[1]виды спорта'!R126,'[2]виды спорта'!R126)</f>
        <v>0</v>
      </c>
      <c r="S127" s="32">
        <f>SUM('[1]виды спорта'!S126,'[2]виды спорта'!S126)</f>
        <v>0</v>
      </c>
      <c r="T127" s="32">
        <f>SUM('[1]виды спорта'!T126,'[2]виды спорта'!T126)</f>
        <v>0</v>
      </c>
      <c r="U127" s="32">
        <f>SUM('[1]виды спорта'!U126,'[2]виды спорта'!U126)</f>
        <v>0</v>
      </c>
      <c r="V127" s="32">
        <f>SUM('[1]виды спорта'!V126,'[2]виды спорта'!V126)</f>
        <v>0</v>
      </c>
      <c r="W127" s="32">
        <f>SUM('[1]виды спорта'!W126,'[2]виды спорта'!W126)</f>
        <v>0</v>
      </c>
      <c r="X127" s="32">
        <f>SUM('[1]виды спорта'!X126,'[2]виды спорта'!X126)</f>
        <v>0</v>
      </c>
      <c r="Y127" s="32">
        <f>SUM('[1]виды спорта'!Y126,'[2]виды спорта'!Y126)</f>
        <v>0</v>
      </c>
      <c r="Z127" s="32">
        <f>SUM('[1]виды спорта'!Z126,'[2]виды спорта'!Z126)</f>
        <v>0</v>
      </c>
      <c r="AA127" s="32">
        <f>SUM('[1]виды спорта'!AA126,'[2]виды спорта'!AA126)</f>
        <v>0</v>
      </c>
      <c r="AB127" s="32">
        <f>SUM('[1]виды спорта'!AB126,'[2]виды спорта'!AB126)</f>
        <v>0</v>
      </c>
    </row>
    <row r="128" spans="1:28" ht="15.75" customHeight="1" x14ac:dyDescent="0.25">
      <c r="A128" s="30" t="s">
        <v>268</v>
      </c>
      <c r="B128" s="35" t="s">
        <v>269</v>
      </c>
      <c r="C128" s="32">
        <f>SUM('[1]виды спорта'!C127,'[2]виды спорта'!C127)</f>
        <v>0</v>
      </c>
      <c r="D128" s="32">
        <f>SUM('[1]виды спорта'!D127,'[2]виды спорта'!D127)</f>
        <v>0</v>
      </c>
      <c r="E128" s="8">
        <f t="shared" si="7"/>
        <v>0</v>
      </c>
      <c r="F128" s="7">
        <f t="shared" si="8"/>
        <v>0</v>
      </c>
      <c r="G128" s="32">
        <f>SUM('[1]виды спорта'!G127,'[2]виды спорта'!G127)</f>
        <v>0</v>
      </c>
      <c r="H128" s="32">
        <f>SUM('[1]виды спорта'!H127,'[2]виды спорта'!H127)</f>
        <v>0</v>
      </c>
      <c r="I128" s="32">
        <f>SUM('[1]виды спорта'!I127,'[2]виды спорта'!I127)</f>
        <v>0</v>
      </c>
      <c r="J128" s="32">
        <f>SUM('[1]виды спорта'!J127,'[2]виды спорта'!J127)</f>
        <v>0</v>
      </c>
      <c r="K128" s="32">
        <f>SUM('[1]виды спорта'!K127,'[2]виды спорта'!K127)</f>
        <v>0</v>
      </c>
      <c r="L128" s="32">
        <f>SUM('[1]виды спорта'!L127,'[2]виды спорта'!L127)</f>
        <v>0</v>
      </c>
      <c r="M128" s="32">
        <f>SUM('[1]виды спорта'!M127,'[2]виды спорта'!M127)</f>
        <v>0</v>
      </c>
      <c r="N128" s="32">
        <f>SUM('[1]виды спорта'!N127,'[2]виды спорта'!N127)</f>
        <v>0</v>
      </c>
      <c r="O128" s="32">
        <f>SUM('[1]виды спорта'!O127,'[2]виды спорта'!O127)</f>
        <v>0</v>
      </c>
      <c r="P128" s="32">
        <f>SUM('[1]виды спорта'!P127,'[2]виды спорта'!P127)</f>
        <v>0</v>
      </c>
      <c r="Q128" s="32">
        <f>SUM('[1]виды спорта'!Q127,'[2]виды спорта'!Q127)</f>
        <v>0</v>
      </c>
      <c r="R128" s="32">
        <f>SUM('[1]виды спорта'!R127,'[2]виды спорта'!R127)</f>
        <v>0</v>
      </c>
      <c r="S128" s="32">
        <f>SUM('[1]виды спорта'!S127,'[2]виды спорта'!S127)</f>
        <v>0</v>
      </c>
      <c r="T128" s="32">
        <f>SUM('[1]виды спорта'!T127,'[2]виды спорта'!T127)</f>
        <v>0</v>
      </c>
      <c r="U128" s="32">
        <f>SUM('[1]виды спорта'!U127,'[2]виды спорта'!U127)</f>
        <v>0</v>
      </c>
      <c r="V128" s="32">
        <f>SUM('[1]виды спорта'!V127,'[2]виды спорта'!V127)</f>
        <v>0</v>
      </c>
      <c r="W128" s="32">
        <f>SUM('[1]виды спорта'!W127,'[2]виды спорта'!W127)</f>
        <v>0</v>
      </c>
      <c r="X128" s="32">
        <f>SUM('[1]виды спорта'!X127,'[2]виды спорта'!X127)</f>
        <v>0</v>
      </c>
      <c r="Y128" s="32">
        <f>SUM('[1]виды спорта'!Y127,'[2]виды спорта'!Y127)</f>
        <v>0</v>
      </c>
      <c r="Z128" s="32">
        <f>SUM('[1]виды спорта'!Z127,'[2]виды спорта'!Z127)</f>
        <v>0</v>
      </c>
      <c r="AA128" s="32">
        <f>SUM('[1]виды спорта'!AA127,'[2]виды спорта'!AA127)</f>
        <v>0</v>
      </c>
      <c r="AB128" s="32">
        <f>SUM('[1]виды спорта'!AB127,'[2]виды спорта'!AB127)</f>
        <v>0</v>
      </c>
    </row>
    <row r="129" spans="1:28" x14ac:dyDescent="0.25">
      <c r="A129" s="30" t="s">
        <v>270</v>
      </c>
      <c r="B129" s="35" t="s">
        <v>271</v>
      </c>
      <c r="C129" s="32">
        <f>SUM('[1]виды спорта'!C128,'[2]виды спорта'!C128)</f>
        <v>0</v>
      </c>
      <c r="D129" s="32">
        <f>SUM('[1]виды спорта'!D128,'[2]виды спорта'!D128)</f>
        <v>0</v>
      </c>
      <c r="E129" s="8">
        <f t="shared" si="7"/>
        <v>0</v>
      </c>
      <c r="F129" s="7">
        <f t="shared" si="8"/>
        <v>0</v>
      </c>
      <c r="G129" s="32">
        <f>SUM('[1]виды спорта'!G128,'[2]виды спорта'!G128)</f>
        <v>0</v>
      </c>
      <c r="H129" s="32">
        <f>SUM('[1]виды спорта'!H128,'[2]виды спорта'!H128)</f>
        <v>0</v>
      </c>
      <c r="I129" s="32">
        <f>SUM('[1]виды спорта'!I128,'[2]виды спорта'!I128)</f>
        <v>0</v>
      </c>
      <c r="J129" s="32">
        <f>SUM('[1]виды спорта'!J128,'[2]виды спорта'!J128)</f>
        <v>0</v>
      </c>
      <c r="K129" s="32">
        <f>SUM('[1]виды спорта'!K128,'[2]виды спорта'!K128)</f>
        <v>0</v>
      </c>
      <c r="L129" s="32">
        <f>SUM('[1]виды спорта'!L128,'[2]виды спорта'!L128)</f>
        <v>0</v>
      </c>
      <c r="M129" s="32">
        <f>SUM('[1]виды спорта'!M128,'[2]виды спорта'!M128)</f>
        <v>0</v>
      </c>
      <c r="N129" s="32">
        <f>SUM('[1]виды спорта'!N128,'[2]виды спорта'!N128)</f>
        <v>0</v>
      </c>
      <c r="O129" s="32">
        <f>SUM('[1]виды спорта'!O128,'[2]виды спорта'!O128)</f>
        <v>0</v>
      </c>
      <c r="P129" s="32">
        <f>SUM('[1]виды спорта'!P128,'[2]виды спорта'!P128)</f>
        <v>0</v>
      </c>
      <c r="Q129" s="32">
        <f>SUM('[1]виды спорта'!Q128,'[2]виды спорта'!Q128)</f>
        <v>0</v>
      </c>
      <c r="R129" s="32">
        <f>SUM('[1]виды спорта'!R128,'[2]виды спорта'!R128)</f>
        <v>0</v>
      </c>
      <c r="S129" s="32">
        <f>SUM('[1]виды спорта'!S128,'[2]виды спорта'!S128)</f>
        <v>0</v>
      </c>
      <c r="T129" s="32">
        <f>SUM('[1]виды спорта'!T128,'[2]виды спорта'!T128)</f>
        <v>0</v>
      </c>
      <c r="U129" s="32">
        <f>SUM('[1]виды спорта'!U128,'[2]виды спорта'!U128)</f>
        <v>0</v>
      </c>
      <c r="V129" s="32">
        <f>SUM('[1]виды спорта'!V128,'[2]виды спорта'!V128)</f>
        <v>0</v>
      </c>
      <c r="W129" s="32">
        <f>SUM('[1]виды спорта'!W128,'[2]виды спорта'!W128)</f>
        <v>0</v>
      </c>
      <c r="X129" s="32">
        <f>SUM('[1]виды спорта'!X128,'[2]виды спорта'!X128)</f>
        <v>0</v>
      </c>
      <c r="Y129" s="32">
        <f>SUM('[1]виды спорта'!Y128,'[2]виды спорта'!Y128)</f>
        <v>0</v>
      </c>
      <c r="Z129" s="32">
        <f>SUM('[1]виды спорта'!Z128,'[2]виды спорта'!Z128)</f>
        <v>0</v>
      </c>
      <c r="AA129" s="32">
        <f>SUM('[1]виды спорта'!AA128,'[2]виды спорта'!AA128)</f>
        <v>0</v>
      </c>
      <c r="AB129" s="32">
        <f>SUM('[1]виды спорта'!AB128,'[2]виды спорта'!AB128)</f>
        <v>0</v>
      </c>
    </row>
    <row r="130" spans="1:28" x14ac:dyDescent="0.25">
      <c r="A130" s="30" t="s">
        <v>272</v>
      </c>
      <c r="B130" s="35" t="s">
        <v>273</v>
      </c>
      <c r="C130" s="32">
        <f>SUM('[1]виды спорта'!C129,'[2]виды спорта'!C129)</f>
        <v>0</v>
      </c>
      <c r="D130" s="32">
        <f>SUM('[1]виды спорта'!D129,'[2]виды спорта'!D129)</f>
        <v>0</v>
      </c>
      <c r="E130" s="8">
        <f t="shared" si="7"/>
        <v>0</v>
      </c>
      <c r="F130" s="7">
        <f t="shared" si="8"/>
        <v>0</v>
      </c>
      <c r="G130" s="32">
        <f>SUM('[1]виды спорта'!G129,'[2]виды спорта'!G129)</f>
        <v>0</v>
      </c>
      <c r="H130" s="32">
        <f>SUM('[1]виды спорта'!H129,'[2]виды спорта'!H129)</f>
        <v>0</v>
      </c>
      <c r="I130" s="32">
        <f>SUM('[1]виды спорта'!I129,'[2]виды спорта'!I129)</f>
        <v>0</v>
      </c>
      <c r="J130" s="32">
        <f>SUM('[1]виды спорта'!J129,'[2]виды спорта'!J129)</f>
        <v>0</v>
      </c>
      <c r="K130" s="32">
        <f>SUM('[1]виды спорта'!K129,'[2]виды спорта'!K129)</f>
        <v>0</v>
      </c>
      <c r="L130" s="32">
        <f>SUM('[1]виды спорта'!L129,'[2]виды спорта'!L129)</f>
        <v>0</v>
      </c>
      <c r="M130" s="32">
        <f>SUM('[1]виды спорта'!M129,'[2]виды спорта'!M129)</f>
        <v>0</v>
      </c>
      <c r="N130" s="32">
        <f>SUM('[1]виды спорта'!N129,'[2]виды спорта'!N129)</f>
        <v>0</v>
      </c>
      <c r="O130" s="32">
        <f>SUM('[1]виды спорта'!O129,'[2]виды спорта'!O129)</f>
        <v>0</v>
      </c>
      <c r="P130" s="32">
        <f>SUM('[1]виды спорта'!P129,'[2]виды спорта'!P129)</f>
        <v>0</v>
      </c>
      <c r="Q130" s="32">
        <f>SUM('[1]виды спорта'!Q129,'[2]виды спорта'!Q129)</f>
        <v>0</v>
      </c>
      <c r="R130" s="32">
        <f>SUM('[1]виды спорта'!R129,'[2]виды спорта'!R129)</f>
        <v>0</v>
      </c>
      <c r="S130" s="32">
        <f>SUM('[1]виды спорта'!S129,'[2]виды спорта'!S129)</f>
        <v>0</v>
      </c>
      <c r="T130" s="32">
        <f>SUM('[1]виды спорта'!T129,'[2]виды спорта'!T129)</f>
        <v>0</v>
      </c>
      <c r="U130" s="32">
        <f>SUM('[1]виды спорта'!U129,'[2]виды спорта'!U129)</f>
        <v>0</v>
      </c>
      <c r="V130" s="32">
        <f>SUM('[1]виды спорта'!V129,'[2]виды спорта'!V129)</f>
        <v>0</v>
      </c>
      <c r="W130" s="32">
        <f>SUM('[1]виды спорта'!W129,'[2]виды спорта'!W129)</f>
        <v>0</v>
      </c>
      <c r="X130" s="32">
        <f>SUM('[1]виды спорта'!X129,'[2]виды спорта'!X129)</f>
        <v>0</v>
      </c>
      <c r="Y130" s="32">
        <f>SUM('[1]виды спорта'!Y129,'[2]виды спорта'!Y129)</f>
        <v>0</v>
      </c>
      <c r="Z130" s="32">
        <f>SUM('[1]виды спорта'!Z129,'[2]виды спорта'!Z129)</f>
        <v>0</v>
      </c>
      <c r="AA130" s="32">
        <f>SUM('[1]виды спорта'!AA129,'[2]виды спорта'!AA129)</f>
        <v>0</v>
      </c>
      <c r="AB130" s="32">
        <f>SUM('[1]виды спорта'!AB129,'[2]виды спорта'!AB129)</f>
        <v>0</v>
      </c>
    </row>
    <row r="131" spans="1:28" ht="29.25" customHeight="1" x14ac:dyDescent="0.25">
      <c r="A131" s="30" t="s">
        <v>274</v>
      </c>
      <c r="B131" s="35" t="s">
        <v>275</v>
      </c>
      <c r="C131" s="32">
        <f>SUM('[1]виды спорта'!C130,'[2]виды спорта'!C130)</f>
        <v>0</v>
      </c>
      <c r="D131" s="32">
        <f>SUM('[1]виды спорта'!D130,'[2]виды спорта'!D130)</f>
        <v>0</v>
      </c>
      <c r="E131" s="8">
        <f t="shared" si="7"/>
        <v>0</v>
      </c>
      <c r="F131" s="7">
        <f t="shared" si="8"/>
        <v>0</v>
      </c>
      <c r="G131" s="32">
        <f>SUM('[1]виды спорта'!G130,'[2]виды спорта'!G130)</f>
        <v>0</v>
      </c>
      <c r="H131" s="32">
        <f>SUM('[1]виды спорта'!H130,'[2]виды спорта'!H130)</f>
        <v>0</v>
      </c>
      <c r="I131" s="32">
        <f>SUM('[1]виды спорта'!I130,'[2]виды спорта'!I130)</f>
        <v>0</v>
      </c>
      <c r="J131" s="32">
        <f>SUM('[1]виды спорта'!J130,'[2]виды спорта'!J130)</f>
        <v>0</v>
      </c>
      <c r="K131" s="32">
        <f>SUM('[1]виды спорта'!K130,'[2]виды спорта'!K130)</f>
        <v>0</v>
      </c>
      <c r="L131" s="32">
        <f>SUM('[1]виды спорта'!L130,'[2]виды спорта'!L130)</f>
        <v>0</v>
      </c>
      <c r="M131" s="32">
        <f>SUM('[1]виды спорта'!M130,'[2]виды спорта'!M130)</f>
        <v>0</v>
      </c>
      <c r="N131" s="32">
        <f>SUM('[1]виды спорта'!N130,'[2]виды спорта'!N130)</f>
        <v>0</v>
      </c>
      <c r="O131" s="32">
        <f>SUM('[1]виды спорта'!O130,'[2]виды спорта'!O130)</f>
        <v>0</v>
      </c>
      <c r="P131" s="32">
        <f>SUM('[1]виды спорта'!P130,'[2]виды спорта'!P130)</f>
        <v>0</v>
      </c>
      <c r="Q131" s="32">
        <f>SUM('[1]виды спорта'!Q130,'[2]виды спорта'!Q130)</f>
        <v>0</v>
      </c>
      <c r="R131" s="32">
        <f>SUM('[1]виды спорта'!R130,'[2]виды спорта'!R130)</f>
        <v>0</v>
      </c>
      <c r="S131" s="32">
        <f>SUM('[1]виды спорта'!S130,'[2]виды спорта'!S130)</f>
        <v>0</v>
      </c>
      <c r="T131" s="32">
        <f>SUM('[1]виды спорта'!T130,'[2]виды спорта'!T130)</f>
        <v>0</v>
      </c>
      <c r="U131" s="32">
        <f>SUM('[1]виды спорта'!U130,'[2]виды спорта'!U130)</f>
        <v>0</v>
      </c>
      <c r="V131" s="32">
        <f>SUM('[1]виды спорта'!V130,'[2]виды спорта'!V130)</f>
        <v>0</v>
      </c>
      <c r="W131" s="32">
        <f>SUM('[1]виды спорта'!W130,'[2]виды спорта'!W130)</f>
        <v>0</v>
      </c>
      <c r="X131" s="32">
        <f>SUM('[1]виды спорта'!X130,'[2]виды спорта'!X130)</f>
        <v>0</v>
      </c>
      <c r="Y131" s="32">
        <f>SUM('[1]виды спорта'!Y130,'[2]виды спорта'!Y130)</f>
        <v>0</v>
      </c>
      <c r="Z131" s="32">
        <f>SUM('[1]виды спорта'!Z130,'[2]виды спорта'!Z130)</f>
        <v>0</v>
      </c>
      <c r="AA131" s="32">
        <f>SUM('[1]виды спорта'!AA130,'[2]виды спорта'!AA130)</f>
        <v>0</v>
      </c>
      <c r="AB131" s="32">
        <f>SUM('[1]виды спорта'!AB130,'[2]виды спорта'!AB130)</f>
        <v>0</v>
      </c>
    </row>
    <row r="132" spans="1:28" x14ac:dyDescent="0.25">
      <c r="A132" s="30" t="s">
        <v>276</v>
      </c>
      <c r="B132" s="35" t="s">
        <v>277</v>
      </c>
      <c r="C132" s="32">
        <f>SUM('[1]виды спорта'!C131,'[2]виды спорта'!C131)</f>
        <v>35</v>
      </c>
      <c r="D132" s="32">
        <f>SUM('[1]виды спорта'!D131,'[2]виды спорта'!D131)</f>
        <v>31</v>
      </c>
      <c r="E132" s="8">
        <f t="shared" si="7"/>
        <v>1219</v>
      </c>
      <c r="F132" s="7">
        <f t="shared" si="8"/>
        <v>1046</v>
      </c>
      <c r="G132" s="32">
        <f>SUM('[1]виды спорта'!G131,'[2]виды спорта'!G131)</f>
        <v>69</v>
      </c>
      <c r="H132" s="32">
        <f>SUM('[1]виды спорта'!H131,'[2]виды спорта'!H131)</f>
        <v>309</v>
      </c>
      <c r="I132" s="32">
        <f>SUM('[1]виды спорта'!I131,'[2]виды спорта'!I131)</f>
        <v>661</v>
      </c>
      <c r="J132" s="32">
        <f>SUM('[1]виды спорта'!J131,'[2]виды спорта'!J131)</f>
        <v>180</v>
      </c>
      <c r="K132" s="32">
        <f>SUM('[1]виды спорта'!K131,'[2]виды спорта'!K131)</f>
        <v>69</v>
      </c>
      <c r="L132" s="32">
        <f>SUM('[1]виды спорта'!L131,'[2]виды спорта'!L131)</f>
        <v>249</v>
      </c>
      <c r="M132" s="32">
        <f>SUM('[1]виды спорта'!M131,'[2]виды спорта'!M131)</f>
        <v>588</v>
      </c>
      <c r="N132" s="32">
        <f>SUM('[1]виды спорта'!N131,'[2]виды спорта'!N131)</f>
        <v>140</v>
      </c>
      <c r="O132" s="32">
        <f>SUM('[1]виды спорта'!O131,'[2]виды спорта'!O131)</f>
        <v>211</v>
      </c>
      <c r="P132" s="32">
        <f>SUM('[1]виды спорта'!P131,'[2]виды спорта'!P131)</f>
        <v>93</v>
      </c>
      <c r="Q132" s="32">
        <f>SUM('[1]виды спорта'!Q131,'[2]виды спорта'!Q131)</f>
        <v>22</v>
      </c>
      <c r="R132" s="32">
        <f>SUM('[1]виды спорта'!R131,'[2]виды спорта'!R131)</f>
        <v>2</v>
      </c>
      <c r="S132" s="32">
        <f>SUM('[1]виды спорта'!S131,'[2]виды спорта'!S131)</f>
        <v>54</v>
      </c>
      <c r="T132" s="32">
        <f>SUM('[1]виды спорта'!T131,'[2]виды спорта'!T131)</f>
        <v>96</v>
      </c>
      <c r="U132" s="32">
        <f>SUM('[1]виды спорта'!U131,'[2]виды спорта'!U131)</f>
        <v>2</v>
      </c>
      <c r="V132" s="32">
        <f>SUM('[1]виды спорта'!V131,'[2]виды спорта'!V131)</f>
        <v>0</v>
      </c>
      <c r="W132" s="32">
        <f>SUM('[1]виды спорта'!W131,'[2]виды спорта'!W131)</f>
        <v>118</v>
      </c>
      <c r="X132" s="32">
        <f>SUM('[1]виды спорта'!X131,'[2]виды спорта'!X131)</f>
        <v>932</v>
      </c>
      <c r="Y132" s="32">
        <f>SUM('[1]виды спорта'!Y131,'[2]виды спорта'!Y131)</f>
        <v>899</v>
      </c>
      <c r="Z132" s="32">
        <f>SUM('[1]виды спорта'!Z131,'[2]виды спорта'!Z131)</f>
        <v>51</v>
      </c>
      <c r="AA132" s="32">
        <f>SUM('[1]виды спорта'!AA131,'[2]виды спорта'!AA131)</f>
        <v>71</v>
      </c>
      <c r="AB132" s="32">
        <f>SUM('[1]виды спорта'!AB131,'[2]виды спорта'!AB131)</f>
        <v>1</v>
      </c>
    </row>
    <row r="133" spans="1:28" ht="39" customHeight="1" x14ac:dyDescent="0.25">
      <c r="A133" s="30" t="s">
        <v>278</v>
      </c>
      <c r="B133" s="35" t="s">
        <v>279</v>
      </c>
      <c r="C133" s="32">
        <f>SUM('[1]виды спорта'!C132,'[2]виды спорта'!C132)</f>
        <v>0</v>
      </c>
      <c r="D133" s="32">
        <f>SUM('[1]виды спорта'!D132,'[2]виды спорта'!D132)</f>
        <v>0</v>
      </c>
      <c r="E133" s="8">
        <f t="shared" si="7"/>
        <v>0</v>
      </c>
      <c r="F133" s="7">
        <f t="shared" si="8"/>
        <v>0</v>
      </c>
      <c r="G133" s="32">
        <f>SUM('[1]виды спорта'!G132,'[2]виды спорта'!G132)</f>
        <v>0</v>
      </c>
      <c r="H133" s="32">
        <f>SUM('[1]виды спорта'!H132,'[2]виды спорта'!H132)</f>
        <v>0</v>
      </c>
      <c r="I133" s="32">
        <f>SUM('[1]виды спорта'!I132,'[2]виды спорта'!I132)</f>
        <v>0</v>
      </c>
      <c r="J133" s="32">
        <f>SUM('[1]виды спорта'!J132,'[2]виды спорта'!J132)</f>
        <v>0</v>
      </c>
      <c r="K133" s="32">
        <f>SUM('[1]виды спорта'!K132,'[2]виды спорта'!K132)</f>
        <v>0</v>
      </c>
      <c r="L133" s="32">
        <f>SUM('[1]виды спорта'!L132,'[2]виды спорта'!L132)</f>
        <v>0</v>
      </c>
      <c r="M133" s="32">
        <f>SUM('[1]виды спорта'!M132,'[2]виды спорта'!M132)</f>
        <v>0</v>
      </c>
      <c r="N133" s="32">
        <f>SUM('[1]виды спорта'!N132,'[2]виды спорта'!N132)</f>
        <v>0</v>
      </c>
      <c r="O133" s="32">
        <f>SUM('[1]виды спорта'!O132,'[2]виды спорта'!O132)</f>
        <v>0</v>
      </c>
      <c r="P133" s="32">
        <f>SUM('[1]виды спорта'!P132,'[2]виды спорта'!P132)</f>
        <v>0</v>
      </c>
      <c r="Q133" s="32">
        <f>SUM('[1]виды спорта'!Q132,'[2]виды спорта'!Q132)</f>
        <v>0</v>
      </c>
      <c r="R133" s="32">
        <f>SUM('[1]виды спорта'!R132,'[2]виды спорта'!R132)</f>
        <v>0</v>
      </c>
      <c r="S133" s="32">
        <f>SUM('[1]виды спорта'!S132,'[2]виды спорта'!S132)</f>
        <v>0</v>
      </c>
      <c r="T133" s="32">
        <f>SUM('[1]виды спорта'!T132,'[2]виды спорта'!T132)</f>
        <v>0</v>
      </c>
      <c r="U133" s="32">
        <f>SUM('[1]виды спорта'!U132,'[2]виды спорта'!U132)</f>
        <v>0</v>
      </c>
      <c r="V133" s="32">
        <f>SUM('[1]виды спорта'!V132,'[2]виды спорта'!V132)</f>
        <v>0</v>
      </c>
      <c r="W133" s="32">
        <f>SUM('[1]виды спорта'!W132,'[2]виды спорта'!W132)</f>
        <v>0</v>
      </c>
      <c r="X133" s="32">
        <f>SUM('[1]виды спорта'!X132,'[2]виды спорта'!X132)</f>
        <v>0</v>
      </c>
      <c r="Y133" s="32">
        <f>SUM('[1]виды спорта'!Y132,'[2]виды спорта'!Y132)</f>
        <v>0</v>
      </c>
      <c r="Z133" s="32">
        <f>SUM('[1]виды спорта'!Z132,'[2]виды спорта'!Z132)</f>
        <v>0</v>
      </c>
      <c r="AA133" s="32">
        <f>SUM('[1]виды спорта'!AA132,'[2]виды спорта'!AA132)</f>
        <v>0</v>
      </c>
      <c r="AB133" s="32">
        <f>SUM('[1]виды спорта'!AB132,'[2]виды спорта'!AB132)</f>
        <v>0</v>
      </c>
    </row>
    <row r="134" spans="1:28" x14ac:dyDescent="0.25">
      <c r="A134" s="30" t="s">
        <v>280</v>
      </c>
      <c r="B134" s="35" t="s">
        <v>281</v>
      </c>
      <c r="C134" s="32">
        <f>SUM('[1]виды спорта'!C133,'[2]виды спорта'!C133)</f>
        <v>0</v>
      </c>
      <c r="D134" s="32">
        <f>SUM('[1]виды спорта'!D133,'[2]виды спорта'!D133)</f>
        <v>0</v>
      </c>
      <c r="E134" s="8">
        <f t="shared" si="7"/>
        <v>32</v>
      </c>
      <c r="F134" s="7">
        <f t="shared" si="8"/>
        <v>0</v>
      </c>
      <c r="G134" s="32">
        <f>SUM('[1]виды спорта'!G133,'[2]виды спорта'!G133)</f>
        <v>0</v>
      </c>
      <c r="H134" s="32">
        <f>SUM('[1]виды спорта'!H133,'[2]виды спорта'!H133)</f>
        <v>0</v>
      </c>
      <c r="I134" s="32">
        <f>SUM('[1]виды спорта'!I133,'[2]виды спорта'!I133)</f>
        <v>17</v>
      </c>
      <c r="J134" s="32">
        <f>SUM('[1]виды спорта'!J133,'[2]виды спорта'!J133)</f>
        <v>15</v>
      </c>
      <c r="K134" s="32">
        <f>SUM('[1]виды спорта'!K133,'[2]виды спорта'!K133)</f>
        <v>0</v>
      </c>
      <c r="L134" s="32">
        <f>SUM('[1]виды спорта'!L133,'[2]виды спорта'!L133)</f>
        <v>0</v>
      </c>
      <c r="M134" s="32">
        <f>SUM('[1]виды спорта'!M133,'[2]виды спорта'!M133)</f>
        <v>0</v>
      </c>
      <c r="N134" s="32">
        <f>SUM('[1]виды спорта'!N133,'[2]виды спорта'!N133)</f>
        <v>0</v>
      </c>
      <c r="O134" s="32">
        <f>SUM('[1]виды спорта'!O133,'[2]виды спорта'!O133)</f>
        <v>1</v>
      </c>
      <c r="P134" s="32">
        <f>SUM('[1]виды спорта'!P133,'[2]виды спорта'!P133)</f>
        <v>1</v>
      </c>
      <c r="Q134" s="32">
        <f>SUM('[1]виды спорта'!Q133,'[2]виды спорта'!Q133)</f>
        <v>0</v>
      </c>
      <c r="R134" s="32">
        <f>SUM('[1]виды спорта'!R133,'[2]виды спорта'!R133)</f>
        <v>0</v>
      </c>
      <c r="S134" s="32">
        <f>SUM('[1]виды спорта'!S133,'[2]виды спорта'!S133)</f>
        <v>1</v>
      </c>
      <c r="T134" s="32">
        <f>SUM('[1]виды спорта'!T133,'[2]виды спорта'!T133)</f>
        <v>1</v>
      </c>
      <c r="U134" s="32">
        <f>SUM('[1]виды спорта'!U133,'[2]виды спорта'!U133)</f>
        <v>0</v>
      </c>
      <c r="V134" s="32">
        <f>SUM('[1]виды спорта'!V133,'[2]виды спорта'!V133)</f>
        <v>0</v>
      </c>
      <c r="W134" s="32">
        <f>SUM('[1]виды спорта'!W133,'[2]виды спорта'!W133)</f>
        <v>0</v>
      </c>
      <c r="X134" s="32">
        <f>SUM('[1]виды спорта'!X133,'[2]виды спорта'!X133)</f>
        <v>2</v>
      </c>
      <c r="Y134" s="32">
        <f>SUM('[1]виды спорта'!Y133,'[2]виды спорта'!Y133)</f>
        <v>0</v>
      </c>
      <c r="Z134" s="32">
        <f>SUM('[1]виды спорта'!Z133,'[2]виды спорта'!Z133)</f>
        <v>1</v>
      </c>
      <c r="AA134" s="32">
        <f>SUM('[1]виды спорта'!AA133,'[2]виды спорта'!AA133)</f>
        <v>1</v>
      </c>
      <c r="AB134" s="32">
        <f>SUM('[1]виды спорта'!AB133,'[2]виды спорта'!AB133)</f>
        <v>0</v>
      </c>
    </row>
    <row r="135" spans="1:28" ht="16.5" customHeight="1" x14ac:dyDescent="0.25">
      <c r="A135" s="30" t="s">
        <v>282</v>
      </c>
      <c r="B135" s="35" t="s">
        <v>283</v>
      </c>
      <c r="C135" s="32">
        <f>SUM('[1]виды спорта'!C134,'[2]виды спорта'!C134)</f>
        <v>0</v>
      </c>
      <c r="D135" s="32">
        <f>SUM('[1]виды спорта'!D134,'[2]виды спорта'!D134)</f>
        <v>0</v>
      </c>
      <c r="E135" s="8">
        <f t="shared" ref="E135:E144" si="9">SUM(G135:J135)</f>
        <v>0</v>
      </c>
      <c r="F135" s="7">
        <f t="shared" ref="F135:F144" si="10">SUM(K135:N135)</f>
        <v>0</v>
      </c>
      <c r="G135" s="32">
        <f>SUM('[1]виды спорта'!G134,'[2]виды спорта'!G134)</f>
        <v>0</v>
      </c>
      <c r="H135" s="32">
        <f>SUM('[1]виды спорта'!H134,'[2]виды спорта'!H134)</f>
        <v>0</v>
      </c>
      <c r="I135" s="32">
        <f>SUM('[1]виды спорта'!I134,'[2]виды спорта'!I134)</f>
        <v>0</v>
      </c>
      <c r="J135" s="32">
        <f>SUM('[1]виды спорта'!J134,'[2]виды спорта'!J134)</f>
        <v>0</v>
      </c>
      <c r="K135" s="32">
        <f>SUM('[1]виды спорта'!K134,'[2]виды спорта'!K134)</f>
        <v>0</v>
      </c>
      <c r="L135" s="32">
        <f>SUM('[1]виды спорта'!L134,'[2]виды спорта'!L134)</f>
        <v>0</v>
      </c>
      <c r="M135" s="32">
        <f>SUM('[1]виды спорта'!M134,'[2]виды спорта'!M134)</f>
        <v>0</v>
      </c>
      <c r="N135" s="32">
        <f>SUM('[1]виды спорта'!N134,'[2]виды спорта'!N134)</f>
        <v>0</v>
      </c>
      <c r="O135" s="32">
        <f>SUM('[1]виды спорта'!O134,'[2]виды спорта'!O134)</f>
        <v>0</v>
      </c>
      <c r="P135" s="32">
        <f>SUM('[1]виды спорта'!P134,'[2]виды спорта'!P134)</f>
        <v>0</v>
      </c>
      <c r="Q135" s="32">
        <f>SUM('[1]виды спорта'!Q134,'[2]виды спорта'!Q134)</f>
        <v>0</v>
      </c>
      <c r="R135" s="32">
        <f>SUM('[1]виды спорта'!R134,'[2]виды спорта'!R134)</f>
        <v>0</v>
      </c>
      <c r="S135" s="32">
        <f>SUM('[1]виды спорта'!S134,'[2]виды спорта'!S134)</f>
        <v>0</v>
      </c>
      <c r="T135" s="32">
        <f>SUM('[1]виды спорта'!T134,'[2]виды спорта'!T134)</f>
        <v>0</v>
      </c>
      <c r="U135" s="32">
        <f>SUM('[1]виды спорта'!U134,'[2]виды спорта'!U134)</f>
        <v>0</v>
      </c>
      <c r="V135" s="32">
        <f>SUM('[1]виды спорта'!V134,'[2]виды спорта'!V134)</f>
        <v>0</v>
      </c>
      <c r="W135" s="32">
        <f>SUM('[1]виды спорта'!W134,'[2]виды спорта'!W134)</f>
        <v>0</v>
      </c>
      <c r="X135" s="32">
        <f>SUM('[1]виды спорта'!X134,'[2]виды спорта'!X134)</f>
        <v>0</v>
      </c>
      <c r="Y135" s="32">
        <f>SUM('[1]виды спорта'!Y134,'[2]виды спорта'!Y134)</f>
        <v>0</v>
      </c>
      <c r="Z135" s="32">
        <f>SUM('[1]виды спорта'!Z134,'[2]виды спорта'!Z134)</f>
        <v>0</v>
      </c>
      <c r="AA135" s="32">
        <f>SUM('[1]виды спорта'!AA134,'[2]виды спорта'!AA134)</f>
        <v>0</v>
      </c>
      <c r="AB135" s="32">
        <f>SUM('[1]виды спорта'!AB134,'[2]виды спорта'!AB134)</f>
        <v>0</v>
      </c>
    </row>
    <row r="136" spans="1:28" ht="16.5" customHeight="1" x14ac:dyDescent="0.25">
      <c r="A136" s="30" t="s">
        <v>284</v>
      </c>
      <c r="B136" s="35" t="s">
        <v>285</v>
      </c>
      <c r="C136" s="32">
        <f>SUM('[1]виды спорта'!C135,'[2]виды спорта'!C135)</f>
        <v>0</v>
      </c>
      <c r="D136" s="32">
        <f>SUM('[1]виды спорта'!D135,'[2]виды спорта'!D135)</f>
        <v>0</v>
      </c>
      <c r="E136" s="8">
        <f t="shared" si="9"/>
        <v>0</v>
      </c>
      <c r="F136" s="7">
        <f t="shared" si="10"/>
        <v>0</v>
      </c>
      <c r="G136" s="32">
        <f>SUM('[1]виды спорта'!G135,'[2]виды спорта'!G135)</f>
        <v>0</v>
      </c>
      <c r="H136" s="32">
        <f>SUM('[1]виды спорта'!H135,'[2]виды спорта'!H135)</f>
        <v>0</v>
      </c>
      <c r="I136" s="32">
        <f>SUM('[1]виды спорта'!I135,'[2]виды спорта'!I135)</f>
        <v>0</v>
      </c>
      <c r="J136" s="32">
        <f>SUM('[1]виды спорта'!J135,'[2]виды спорта'!J135)</f>
        <v>0</v>
      </c>
      <c r="K136" s="32">
        <f>SUM('[1]виды спорта'!K135,'[2]виды спорта'!K135)</f>
        <v>0</v>
      </c>
      <c r="L136" s="32">
        <f>SUM('[1]виды спорта'!L135,'[2]виды спорта'!L135)</f>
        <v>0</v>
      </c>
      <c r="M136" s="32">
        <f>SUM('[1]виды спорта'!M135,'[2]виды спорта'!M135)</f>
        <v>0</v>
      </c>
      <c r="N136" s="32">
        <f>SUM('[1]виды спорта'!N135,'[2]виды спорта'!N135)</f>
        <v>0</v>
      </c>
      <c r="O136" s="32">
        <f>SUM('[1]виды спорта'!O135,'[2]виды спорта'!O135)</f>
        <v>0</v>
      </c>
      <c r="P136" s="32">
        <f>SUM('[1]виды спорта'!P135,'[2]виды спорта'!P135)</f>
        <v>0</v>
      </c>
      <c r="Q136" s="32">
        <f>SUM('[1]виды спорта'!Q135,'[2]виды спорта'!Q135)</f>
        <v>0</v>
      </c>
      <c r="R136" s="32">
        <f>SUM('[1]виды спорта'!R135,'[2]виды спорта'!R135)</f>
        <v>0</v>
      </c>
      <c r="S136" s="32">
        <f>SUM('[1]виды спорта'!S135,'[2]виды спорта'!S135)</f>
        <v>0</v>
      </c>
      <c r="T136" s="32">
        <f>SUM('[1]виды спорта'!T135,'[2]виды спорта'!T135)</f>
        <v>0</v>
      </c>
      <c r="U136" s="32">
        <f>SUM('[1]виды спорта'!U135,'[2]виды спорта'!U135)</f>
        <v>0</v>
      </c>
      <c r="V136" s="32">
        <f>SUM('[1]виды спорта'!V135,'[2]виды спорта'!V135)</f>
        <v>0</v>
      </c>
      <c r="W136" s="32">
        <f>SUM('[1]виды спорта'!W135,'[2]виды спорта'!W135)</f>
        <v>0</v>
      </c>
      <c r="X136" s="32">
        <f>SUM('[1]виды спорта'!X135,'[2]виды спорта'!X135)</f>
        <v>0</v>
      </c>
      <c r="Y136" s="32">
        <f>SUM('[1]виды спорта'!Y135,'[2]виды спорта'!Y135)</f>
        <v>0</v>
      </c>
      <c r="Z136" s="32">
        <f>SUM('[1]виды спорта'!Z135,'[2]виды спорта'!Z135)</f>
        <v>0</v>
      </c>
      <c r="AA136" s="32">
        <f>SUM('[1]виды спорта'!AA135,'[2]виды спорта'!AA135)</f>
        <v>0</v>
      </c>
      <c r="AB136" s="32">
        <f>SUM('[1]виды спорта'!AB135,'[2]виды спорта'!AB135)</f>
        <v>0</v>
      </c>
    </row>
    <row r="137" spans="1:28" ht="26.25" customHeight="1" x14ac:dyDescent="0.25">
      <c r="A137" s="30" t="s">
        <v>286</v>
      </c>
      <c r="B137" s="35" t="s">
        <v>287</v>
      </c>
      <c r="C137" s="32">
        <f>SUM('[1]виды спорта'!C136,'[2]виды спорта'!C136)</f>
        <v>0</v>
      </c>
      <c r="D137" s="32">
        <f>SUM('[1]виды спорта'!D136,'[2]виды спорта'!D136)</f>
        <v>0</v>
      </c>
      <c r="E137" s="8">
        <f t="shared" si="9"/>
        <v>0</v>
      </c>
      <c r="F137" s="7">
        <f t="shared" si="10"/>
        <v>0</v>
      </c>
      <c r="G137" s="32">
        <f>SUM('[1]виды спорта'!G136,'[2]виды спорта'!G136)</f>
        <v>0</v>
      </c>
      <c r="H137" s="32">
        <f>SUM('[1]виды спорта'!H136,'[2]виды спорта'!H136)</f>
        <v>0</v>
      </c>
      <c r="I137" s="32">
        <f>SUM('[1]виды спорта'!I136,'[2]виды спорта'!I136)</f>
        <v>0</v>
      </c>
      <c r="J137" s="32">
        <f>SUM('[1]виды спорта'!J136,'[2]виды спорта'!J136)</f>
        <v>0</v>
      </c>
      <c r="K137" s="32">
        <f>SUM('[1]виды спорта'!K136,'[2]виды спорта'!K136)</f>
        <v>0</v>
      </c>
      <c r="L137" s="32">
        <f>SUM('[1]виды спорта'!L136,'[2]виды спорта'!L136)</f>
        <v>0</v>
      </c>
      <c r="M137" s="32">
        <f>SUM('[1]виды спорта'!M136,'[2]виды спорта'!M136)</f>
        <v>0</v>
      </c>
      <c r="N137" s="32">
        <f>SUM('[1]виды спорта'!N136,'[2]виды спорта'!N136)</f>
        <v>0</v>
      </c>
      <c r="O137" s="32">
        <f>SUM('[1]виды спорта'!O136,'[2]виды спорта'!O136)</f>
        <v>0</v>
      </c>
      <c r="P137" s="32">
        <f>SUM('[1]виды спорта'!P136,'[2]виды спорта'!P136)</f>
        <v>0</v>
      </c>
      <c r="Q137" s="32">
        <f>SUM('[1]виды спорта'!Q136,'[2]виды спорта'!Q136)</f>
        <v>0</v>
      </c>
      <c r="R137" s="32">
        <f>SUM('[1]виды спорта'!R136,'[2]виды спорта'!R136)</f>
        <v>0</v>
      </c>
      <c r="S137" s="32">
        <f>SUM('[1]виды спорта'!S136,'[2]виды спорта'!S136)</f>
        <v>0</v>
      </c>
      <c r="T137" s="32">
        <f>SUM('[1]виды спорта'!T136,'[2]виды спорта'!T136)</f>
        <v>0</v>
      </c>
      <c r="U137" s="32">
        <f>SUM('[1]виды спорта'!U136,'[2]виды спорта'!U136)</f>
        <v>0</v>
      </c>
      <c r="V137" s="32">
        <f>SUM('[1]виды спорта'!V136,'[2]виды спорта'!V136)</f>
        <v>0</v>
      </c>
      <c r="W137" s="32">
        <f>SUM('[1]виды спорта'!W136,'[2]виды спорта'!W136)</f>
        <v>0</v>
      </c>
      <c r="X137" s="32">
        <f>SUM('[1]виды спорта'!X136,'[2]виды спорта'!X136)</f>
        <v>0</v>
      </c>
      <c r="Y137" s="32">
        <f>SUM('[1]виды спорта'!Y136,'[2]виды спорта'!Y136)</f>
        <v>0</v>
      </c>
      <c r="Z137" s="32">
        <f>SUM('[1]виды спорта'!Z136,'[2]виды спорта'!Z136)</f>
        <v>0</v>
      </c>
      <c r="AA137" s="32">
        <f>SUM('[1]виды спорта'!AA136,'[2]виды спорта'!AA136)</f>
        <v>0</v>
      </c>
      <c r="AB137" s="32">
        <f>SUM('[1]виды спорта'!AB136,'[2]виды спорта'!AB136)</f>
        <v>0</v>
      </c>
    </row>
    <row r="138" spans="1:28" x14ac:dyDescent="0.25">
      <c r="A138" s="30" t="s">
        <v>288</v>
      </c>
      <c r="B138" s="35" t="s">
        <v>289</v>
      </c>
      <c r="C138" s="32">
        <f>SUM('[1]виды спорта'!C137,'[2]виды спорта'!C137)</f>
        <v>0</v>
      </c>
      <c r="D138" s="32">
        <f>SUM('[1]виды спорта'!D137,'[2]виды спорта'!D137)</f>
        <v>0</v>
      </c>
      <c r="E138" s="8">
        <f t="shared" si="9"/>
        <v>0</v>
      </c>
      <c r="F138" s="7">
        <f t="shared" si="10"/>
        <v>0</v>
      </c>
      <c r="G138" s="32">
        <f>SUM('[1]виды спорта'!G137,'[2]виды спорта'!G137)</f>
        <v>0</v>
      </c>
      <c r="H138" s="32">
        <f>SUM('[1]виды спорта'!H137,'[2]виды спорта'!H137)</f>
        <v>0</v>
      </c>
      <c r="I138" s="32">
        <f>SUM('[1]виды спорта'!I137,'[2]виды спорта'!I137)</f>
        <v>0</v>
      </c>
      <c r="J138" s="32">
        <f>SUM('[1]виды спорта'!J137,'[2]виды спорта'!J137)</f>
        <v>0</v>
      </c>
      <c r="K138" s="32">
        <f>SUM('[1]виды спорта'!K137,'[2]виды спорта'!K137)</f>
        <v>0</v>
      </c>
      <c r="L138" s="32">
        <f>SUM('[1]виды спорта'!L137,'[2]виды спорта'!L137)</f>
        <v>0</v>
      </c>
      <c r="M138" s="32">
        <f>SUM('[1]виды спорта'!M137,'[2]виды спорта'!M137)</f>
        <v>0</v>
      </c>
      <c r="N138" s="32">
        <f>SUM('[1]виды спорта'!N137,'[2]виды спорта'!N137)</f>
        <v>0</v>
      </c>
      <c r="O138" s="32">
        <f>SUM('[1]виды спорта'!O137,'[2]виды спорта'!O137)</f>
        <v>0</v>
      </c>
      <c r="P138" s="32">
        <f>SUM('[1]виды спорта'!P137,'[2]виды спорта'!P137)</f>
        <v>0</v>
      </c>
      <c r="Q138" s="32">
        <f>SUM('[1]виды спорта'!Q137,'[2]виды спорта'!Q137)</f>
        <v>0</v>
      </c>
      <c r="R138" s="32">
        <f>SUM('[1]виды спорта'!R137,'[2]виды спорта'!R137)</f>
        <v>0</v>
      </c>
      <c r="S138" s="32">
        <f>SUM('[1]виды спорта'!S137,'[2]виды спорта'!S137)</f>
        <v>0</v>
      </c>
      <c r="T138" s="32">
        <f>SUM('[1]виды спорта'!T137,'[2]виды спорта'!T137)</f>
        <v>0</v>
      </c>
      <c r="U138" s="32">
        <f>SUM('[1]виды спорта'!U137,'[2]виды спорта'!U137)</f>
        <v>0</v>
      </c>
      <c r="V138" s="32">
        <f>SUM('[1]виды спорта'!V137,'[2]виды спорта'!V137)</f>
        <v>0</v>
      </c>
      <c r="W138" s="32">
        <f>SUM('[1]виды спорта'!W137,'[2]виды спорта'!W137)</f>
        <v>0</v>
      </c>
      <c r="X138" s="32">
        <f>SUM('[1]виды спорта'!X137,'[2]виды спорта'!X137)</f>
        <v>0</v>
      </c>
      <c r="Y138" s="32">
        <f>SUM('[1]виды спорта'!Y137,'[2]виды спорта'!Y137)</f>
        <v>0</v>
      </c>
      <c r="Z138" s="32">
        <f>SUM('[1]виды спорта'!Z137,'[2]виды спорта'!Z137)</f>
        <v>0</v>
      </c>
      <c r="AA138" s="32">
        <f>SUM('[1]виды спорта'!AA137,'[2]виды спорта'!AA137)</f>
        <v>0</v>
      </c>
      <c r="AB138" s="32">
        <f>SUM('[1]виды спорта'!AB137,'[2]виды спорта'!AB137)</f>
        <v>0</v>
      </c>
    </row>
    <row r="139" spans="1:28" x14ac:dyDescent="0.25">
      <c r="A139" s="30" t="s">
        <v>290</v>
      </c>
      <c r="B139" s="35" t="s">
        <v>291</v>
      </c>
      <c r="C139" s="32">
        <f>SUM('[1]виды спорта'!C138,'[2]виды спорта'!C138)</f>
        <v>21</v>
      </c>
      <c r="D139" s="32">
        <f>SUM('[1]виды спорта'!D138,'[2]виды спорта'!D138)</f>
        <v>11</v>
      </c>
      <c r="E139" s="8">
        <f t="shared" si="9"/>
        <v>946</v>
      </c>
      <c r="F139" s="7">
        <f t="shared" si="10"/>
        <v>539</v>
      </c>
      <c r="G139" s="32">
        <f>SUM('[1]виды спорта'!G138,'[2]виды спорта'!G138)</f>
        <v>47</v>
      </c>
      <c r="H139" s="32">
        <f>SUM('[1]виды спорта'!H138,'[2]виды спорта'!H138)</f>
        <v>248</v>
      </c>
      <c r="I139" s="32">
        <f>SUM('[1]виды спорта'!I138,'[2]виды спорта'!I138)</f>
        <v>551</v>
      </c>
      <c r="J139" s="32">
        <f>SUM('[1]виды спорта'!J138,'[2]виды спорта'!J138)</f>
        <v>100</v>
      </c>
      <c r="K139" s="32">
        <f>SUM('[1]виды спорта'!K138,'[2]виды спорта'!K138)</f>
        <v>47</v>
      </c>
      <c r="L139" s="32">
        <f>SUM('[1]виды спорта'!L138,'[2]виды спорта'!L138)</f>
        <v>93</v>
      </c>
      <c r="M139" s="32">
        <f>SUM('[1]виды спорта'!M138,'[2]виды спорта'!M138)</f>
        <v>325</v>
      </c>
      <c r="N139" s="32">
        <f>SUM('[1]виды спорта'!N138,'[2]виды спорта'!N138)</f>
        <v>74</v>
      </c>
      <c r="O139" s="32">
        <f>SUM('[1]виды спорта'!O138,'[2]виды спорта'!O138)</f>
        <v>158</v>
      </c>
      <c r="P139" s="32">
        <f>SUM('[1]виды спорта'!P138,'[2]виды спорта'!P138)</f>
        <v>82</v>
      </c>
      <c r="Q139" s="32">
        <f>SUM('[1]виды спорта'!Q138,'[2]виды спорта'!Q138)</f>
        <v>16</v>
      </c>
      <c r="R139" s="32">
        <f>SUM('[1]виды спорта'!R138,'[2]виды спорта'!R138)</f>
        <v>3</v>
      </c>
      <c r="S139" s="32">
        <f>SUM('[1]виды спорта'!S138,'[2]виды спорта'!S138)</f>
        <v>13</v>
      </c>
      <c r="T139" s="32">
        <f>SUM('[1]виды спорта'!T138,'[2]виды спорта'!T138)</f>
        <v>60</v>
      </c>
      <c r="U139" s="32">
        <f>SUM('[1]виды спорта'!U138,'[2]виды спорта'!U138)</f>
        <v>1</v>
      </c>
      <c r="V139" s="32">
        <f>SUM('[1]виды спорта'!V138,'[2]виды спорта'!V138)</f>
        <v>0</v>
      </c>
      <c r="W139" s="32">
        <f>SUM('[1]виды спорта'!W138,'[2]виды спорта'!W138)</f>
        <v>27</v>
      </c>
      <c r="X139" s="32">
        <f>SUM('[1]виды спорта'!X138,'[2]виды спорта'!X138)</f>
        <v>563</v>
      </c>
      <c r="Y139" s="32">
        <f>SUM('[1]виды спорта'!Y138,'[2]виды спорта'!Y138)</f>
        <v>530</v>
      </c>
      <c r="Z139" s="32">
        <f>SUM('[1]виды спорта'!Z138,'[2]виды спорта'!Z138)</f>
        <v>8</v>
      </c>
      <c r="AA139" s="32">
        <f>SUM('[1]виды спорта'!AA138,'[2]виды спорта'!AA138)</f>
        <v>46</v>
      </c>
      <c r="AB139" s="32">
        <f>SUM('[1]виды спорта'!AB138,'[2]виды спорта'!AB138)</f>
        <v>1</v>
      </c>
    </row>
    <row r="140" spans="1:28" x14ac:dyDescent="0.25">
      <c r="A140" s="30" t="s">
        <v>292</v>
      </c>
      <c r="B140" s="35" t="s">
        <v>293</v>
      </c>
      <c r="C140" s="32">
        <f>SUM('[1]виды спорта'!C139,'[2]виды спорта'!C139)</f>
        <v>9</v>
      </c>
      <c r="D140" s="32">
        <f>SUM('[1]виды спорта'!D139,'[2]виды спорта'!D139)</f>
        <v>4</v>
      </c>
      <c r="E140" s="8">
        <f t="shared" si="9"/>
        <v>317</v>
      </c>
      <c r="F140" s="7">
        <f t="shared" si="10"/>
        <v>58</v>
      </c>
      <c r="G140" s="32">
        <f>SUM('[1]виды спорта'!G139,'[2]виды спорта'!G139)</f>
        <v>7</v>
      </c>
      <c r="H140" s="32">
        <f>SUM('[1]виды спорта'!H139,'[2]виды спорта'!H139)</f>
        <v>225</v>
      </c>
      <c r="I140" s="32">
        <f>SUM('[1]виды спорта'!I139,'[2]виды спорта'!I139)</f>
        <v>69</v>
      </c>
      <c r="J140" s="32">
        <f>SUM('[1]виды спорта'!J139,'[2]виды спорта'!J139)</f>
        <v>16</v>
      </c>
      <c r="K140" s="32">
        <f>SUM('[1]виды спорта'!K139,'[2]виды спорта'!K139)</f>
        <v>7</v>
      </c>
      <c r="L140" s="32">
        <f>SUM('[1]виды спорта'!L139,'[2]виды спорта'!L139)</f>
        <v>18</v>
      </c>
      <c r="M140" s="32">
        <f>SUM('[1]виды спорта'!M139,'[2]виды спорта'!M139)</f>
        <v>27</v>
      </c>
      <c r="N140" s="32">
        <f>SUM('[1]виды спорта'!N139,'[2]виды спорта'!N139)</f>
        <v>6</v>
      </c>
      <c r="O140" s="32">
        <f>SUM('[1]виды спорта'!O139,'[2]виды спорта'!O139)</f>
        <v>24</v>
      </c>
      <c r="P140" s="32">
        <f>SUM('[1]виды спорта'!P139,'[2]виды спорта'!P139)</f>
        <v>19</v>
      </c>
      <c r="Q140" s="32">
        <f>SUM('[1]виды спорта'!Q139,'[2]виды спорта'!Q139)</f>
        <v>0</v>
      </c>
      <c r="R140" s="32">
        <f>SUM('[1]виды спорта'!R139,'[2]виды спорта'!R139)</f>
        <v>0</v>
      </c>
      <c r="S140" s="32">
        <f>SUM('[1]виды спорта'!S139,'[2]виды спорта'!S139)</f>
        <v>7</v>
      </c>
      <c r="T140" s="32">
        <f>SUM('[1]виды спорта'!T139,'[2]виды спорта'!T139)</f>
        <v>16</v>
      </c>
      <c r="U140" s="32">
        <f>SUM('[1]виды спорта'!U139,'[2]виды спорта'!U139)</f>
        <v>0</v>
      </c>
      <c r="V140" s="32">
        <f>SUM('[1]виды спорта'!V139,'[2]виды спорта'!V139)</f>
        <v>0</v>
      </c>
      <c r="W140" s="32">
        <f>SUM('[1]виды спорта'!W139,'[2]виды спорта'!W139)</f>
        <v>5</v>
      </c>
      <c r="X140" s="32">
        <f>SUM('[1]виды спорта'!X139,'[2]виды спорта'!X139)</f>
        <v>55</v>
      </c>
      <c r="Y140" s="32">
        <f>SUM('[1]виды спорта'!Y139,'[2]виды спорта'!Y139)</f>
        <v>43</v>
      </c>
      <c r="Z140" s="32">
        <f>SUM('[1]виды спорта'!Z139,'[2]виды спорта'!Z139)</f>
        <v>7</v>
      </c>
      <c r="AA140" s="32">
        <f>SUM('[1]виды спорта'!AA139,'[2]виды спорта'!AA139)</f>
        <v>15</v>
      </c>
      <c r="AB140" s="32">
        <f>SUM('[1]виды спорта'!AB139,'[2]виды спорта'!AB139)</f>
        <v>0</v>
      </c>
    </row>
    <row r="141" spans="1:28" ht="27.75" customHeight="1" x14ac:dyDescent="0.25">
      <c r="A141" s="30" t="s">
        <v>294</v>
      </c>
      <c r="B141" s="35" t="s">
        <v>295</v>
      </c>
      <c r="C141" s="32">
        <f>SUM('[1]виды спорта'!C140,'[2]виды спорта'!C140)</f>
        <v>2</v>
      </c>
      <c r="D141" s="32">
        <f>SUM('[1]виды спорта'!D140,'[2]виды спорта'!D140)</f>
        <v>0</v>
      </c>
      <c r="E141" s="8">
        <f t="shared" si="9"/>
        <v>0</v>
      </c>
      <c r="F141" s="7">
        <f t="shared" si="10"/>
        <v>0</v>
      </c>
      <c r="G141" s="32">
        <f>SUM('[1]виды спорта'!G140,'[2]виды спорта'!G140)</f>
        <v>0</v>
      </c>
      <c r="H141" s="32">
        <f>SUM('[1]виды спорта'!H140,'[2]виды спорта'!H140)</f>
        <v>0</v>
      </c>
      <c r="I141" s="32">
        <f>SUM('[1]виды спорта'!I140,'[2]виды спорта'!I140)</f>
        <v>0</v>
      </c>
      <c r="J141" s="32">
        <f>SUM('[1]виды спорта'!J140,'[2]виды спорта'!J140)</f>
        <v>0</v>
      </c>
      <c r="K141" s="32">
        <f>SUM('[1]виды спорта'!K140,'[2]виды спорта'!K140)</f>
        <v>0</v>
      </c>
      <c r="L141" s="32">
        <f>SUM('[1]виды спорта'!L140,'[2]виды спорта'!L140)</f>
        <v>0</v>
      </c>
      <c r="M141" s="32">
        <f>SUM('[1]виды спорта'!M140,'[2]виды спорта'!M140)</f>
        <v>0</v>
      </c>
      <c r="N141" s="32">
        <f>SUM('[1]виды спорта'!N140,'[2]виды спорта'!N140)</f>
        <v>0</v>
      </c>
      <c r="O141" s="32">
        <f>SUM('[1]виды спорта'!O140,'[2]виды спорта'!O140)</f>
        <v>0</v>
      </c>
      <c r="P141" s="32">
        <f>SUM('[1]виды спорта'!P140,'[2]виды спорта'!P140)</f>
        <v>0</v>
      </c>
      <c r="Q141" s="32">
        <f>SUM('[1]виды спорта'!Q140,'[2]виды спорта'!Q140)</f>
        <v>0</v>
      </c>
      <c r="R141" s="32">
        <f>SUM('[1]виды спорта'!R140,'[2]виды спорта'!R140)</f>
        <v>0</v>
      </c>
      <c r="S141" s="32">
        <f>SUM('[1]виды спорта'!S140,'[2]виды спорта'!S140)</f>
        <v>0</v>
      </c>
      <c r="T141" s="32">
        <f>SUM('[1]виды спорта'!T140,'[2]виды спорта'!T140)</f>
        <v>0</v>
      </c>
      <c r="U141" s="32">
        <f>SUM('[1]виды спорта'!U140,'[2]виды спорта'!U140)</f>
        <v>0</v>
      </c>
      <c r="V141" s="32">
        <f>SUM('[1]виды спорта'!V140,'[2]виды спорта'!V140)</f>
        <v>0</v>
      </c>
      <c r="W141" s="32">
        <f>SUM('[1]виды спорта'!W140,'[2]виды спорта'!W140)</f>
        <v>0</v>
      </c>
      <c r="X141" s="32">
        <f>SUM('[1]виды спорта'!X140,'[2]виды спорта'!X140)</f>
        <v>0</v>
      </c>
      <c r="Y141" s="32">
        <f>SUM('[1]виды спорта'!Y140,'[2]виды спорта'!Y140)</f>
        <v>0</v>
      </c>
      <c r="Z141" s="32">
        <f>SUM('[1]виды спорта'!Z140,'[2]виды спорта'!Z140)</f>
        <v>0</v>
      </c>
      <c r="AA141" s="32">
        <f>SUM('[1]виды спорта'!AA140,'[2]виды спорта'!AA140)</f>
        <v>0</v>
      </c>
      <c r="AB141" s="32">
        <f>SUM('[1]виды спорта'!AB140,'[2]виды спорта'!AB140)</f>
        <v>0</v>
      </c>
    </row>
    <row r="142" spans="1:28" ht="28.5" customHeight="1" x14ac:dyDescent="0.25">
      <c r="A142" s="30" t="s">
        <v>296</v>
      </c>
      <c r="B142" s="35" t="s">
        <v>297</v>
      </c>
      <c r="C142" s="32">
        <f>SUM('[1]виды спорта'!C141,'[2]виды спорта'!C141)</f>
        <v>0</v>
      </c>
      <c r="D142" s="32">
        <f>SUM('[1]виды спорта'!D141,'[2]виды спорта'!D141)</f>
        <v>0</v>
      </c>
      <c r="E142" s="8">
        <f t="shared" si="9"/>
        <v>0</v>
      </c>
      <c r="F142" s="7">
        <f t="shared" si="10"/>
        <v>0</v>
      </c>
      <c r="G142" s="32">
        <f>SUM('[1]виды спорта'!G141,'[2]виды спорта'!G141)</f>
        <v>0</v>
      </c>
      <c r="H142" s="32">
        <f>SUM('[1]виды спорта'!H141,'[2]виды спорта'!H141)</f>
        <v>0</v>
      </c>
      <c r="I142" s="32">
        <f>SUM('[1]виды спорта'!I141,'[2]виды спорта'!I141)</f>
        <v>0</v>
      </c>
      <c r="J142" s="32">
        <f>SUM('[1]виды спорта'!J141,'[2]виды спорта'!J141)</f>
        <v>0</v>
      </c>
      <c r="K142" s="32">
        <f>SUM('[1]виды спорта'!K141,'[2]виды спорта'!K141)</f>
        <v>0</v>
      </c>
      <c r="L142" s="32">
        <f>SUM('[1]виды спорта'!L141,'[2]виды спорта'!L141)</f>
        <v>0</v>
      </c>
      <c r="M142" s="32">
        <f>SUM('[1]виды спорта'!M141,'[2]виды спорта'!M141)</f>
        <v>0</v>
      </c>
      <c r="N142" s="32">
        <f>SUM('[1]виды спорта'!N141,'[2]виды спорта'!N141)</f>
        <v>0</v>
      </c>
      <c r="O142" s="32">
        <f>SUM('[1]виды спорта'!O141,'[2]виды спорта'!O141)</f>
        <v>0</v>
      </c>
      <c r="P142" s="32">
        <f>SUM('[1]виды спорта'!P141,'[2]виды спорта'!P141)</f>
        <v>0</v>
      </c>
      <c r="Q142" s="32">
        <f>SUM('[1]виды спорта'!Q141,'[2]виды спорта'!Q141)</f>
        <v>0</v>
      </c>
      <c r="R142" s="32">
        <f>SUM('[1]виды спорта'!R141,'[2]виды спорта'!R141)</f>
        <v>0</v>
      </c>
      <c r="S142" s="32">
        <f>SUM('[1]виды спорта'!S141,'[2]виды спорта'!S141)</f>
        <v>0</v>
      </c>
      <c r="T142" s="32">
        <f>SUM('[1]виды спорта'!T141,'[2]виды спорта'!T141)</f>
        <v>0</v>
      </c>
      <c r="U142" s="32">
        <f>SUM('[1]виды спорта'!U141,'[2]виды спорта'!U141)</f>
        <v>0</v>
      </c>
      <c r="V142" s="32">
        <f>SUM('[1]виды спорта'!V141,'[2]виды спорта'!V141)</f>
        <v>0</v>
      </c>
      <c r="W142" s="32">
        <f>SUM('[1]виды спорта'!W141,'[2]виды спорта'!W141)</f>
        <v>0</v>
      </c>
      <c r="X142" s="32">
        <f>SUM('[1]виды спорта'!X141,'[2]виды спорта'!X141)</f>
        <v>0</v>
      </c>
      <c r="Y142" s="32">
        <f>SUM('[1]виды спорта'!Y141,'[2]виды спорта'!Y141)</f>
        <v>0</v>
      </c>
      <c r="Z142" s="32">
        <f>SUM('[1]виды спорта'!Z141,'[2]виды спорта'!Z141)</f>
        <v>0</v>
      </c>
      <c r="AA142" s="32">
        <f>SUM('[1]виды спорта'!AA141,'[2]виды спорта'!AA141)</f>
        <v>0</v>
      </c>
      <c r="AB142" s="32">
        <f>SUM('[1]виды спорта'!AB141,'[2]виды спорта'!AB141)</f>
        <v>0</v>
      </c>
    </row>
    <row r="143" spans="1:28" ht="63.75" customHeight="1" x14ac:dyDescent="0.25">
      <c r="A143" s="30" t="s">
        <v>298</v>
      </c>
      <c r="B143" s="35" t="s">
        <v>299</v>
      </c>
      <c r="C143" s="32">
        <f>SUM('[1]виды спорта'!C142,'[2]виды спорта'!C142)</f>
        <v>0</v>
      </c>
      <c r="D143" s="32">
        <f>SUM('[1]виды спорта'!D142,'[2]виды спорта'!D142)</f>
        <v>0</v>
      </c>
      <c r="E143" s="8">
        <f t="shared" si="9"/>
        <v>0</v>
      </c>
      <c r="F143" s="7">
        <f t="shared" si="10"/>
        <v>0</v>
      </c>
      <c r="G143" s="32">
        <f>SUM('[1]виды спорта'!G142,'[2]виды спорта'!G142)</f>
        <v>0</v>
      </c>
      <c r="H143" s="32">
        <f>SUM('[1]виды спорта'!H142,'[2]виды спорта'!H142)</f>
        <v>0</v>
      </c>
      <c r="I143" s="32">
        <f>SUM('[1]виды спорта'!I142,'[2]виды спорта'!I142)</f>
        <v>0</v>
      </c>
      <c r="J143" s="32">
        <f>SUM('[1]виды спорта'!J142,'[2]виды спорта'!J142)</f>
        <v>0</v>
      </c>
      <c r="K143" s="32">
        <f>SUM('[1]виды спорта'!K142,'[2]виды спорта'!K142)</f>
        <v>0</v>
      </c>
      <c r="L143" s="32">
        <f>SUM('[1]виды спорта'!L142,'[2]виды спорта'!L142)</f>
        <v>0</v>
      </c>
      <c r="M143" s="32">
        <f>SUM('[1]виды спорта'!M142,'[2]виды спорта'!M142)</f>
        <v>0</v>
      </c>
      <c r="N143" s="32">
        <f>SUM('[1]виды спорта'!N142,'[2]виды спорта'!N142)</f>
        <v>0</v>
      </c>
      <c r="O143" s="32">
        <f>SUM('[1]виды спорта'!O142,'[2]виды спорта'!O142)</f>
        <v>0</v>
      </c>
      <c r="P143" s="32">
        <f>SUM('[1]виды спорта'!P142,'[2]виды спорта'!P142)</f>
        <v>0</v>
      </c>
      <c r="Q143" s="32">
        <f>SUM('[1]виды спорта'!Q142,'[2]виды спорта'!Q142)</f>
        <v>0</v>
      </c>
      <c r="R143" s="32">
        <f>SUM('[1]виды спорта'!R142,'[2]виды спорта'!R142)</f>
        <v>0</v>
      </c>
      <c r="S143" s="32">
        <f>SUM('[1]виды спорта'!S142,'[2]виды спорта'!S142)</f>
        <v>0</v>
      </c>
      <c r="T143" s="32">
        <f>SUM('[1]виды спорта'!T142,'[2]виды спорта'!T142)</f>
        <v>0</v>
      </c>
      <c r="U143" s="32">
        <f>SUM('[1]виды спорта'!U142,'[2]виды спорта'!U142)</f>
        <v>0</v>
      </c>
      <c r="V143" s="32">
        <f>SUM('[1]виды спорта'!V142,'[2]виды спорта'!V142)</f>
        <v>0</v>
      </c>
      <c r="W143" s="32">
        <f>SUM('[1]виды спорта'!W142,'[2]виды спорта'!W142)</f>
        <v>0</v>
      </c>
      <c r="X143" s="32">
        <f>SUM('[1]виды спорта'!X142,'[2]виды спорта'!X142)</f>
        <v>0</v>
      </c>
      <c r="Y143" s="32">
        <f>SUM('[1]виды спорта'!Y142,'[2]виды спорта'!Y142)</f>
        <v>0</v>
      </c>
      <c r="Z143" s="32">
        <f>SUM('[1]виды спорта'!Z142,'[2]виды спорта'!Z142)</f>
        <v>0</v>
      </c>
      <c r="AA143" s="32">
        <f>SUM('[1]виды спорта'!AA142,'[2]виды спорта'!AA142)</f>
        <v>0</v>
      </c>
      <c r="AB143" s="32">
        <f>SUM('[1]виды спорта'!AB142,'[2]виды спорта'!AB142)</f>
        <v>0</v>
      </c>
    </row>
    <row r="144" spans="1:28" ht="39.75" customHeight="1" x14ac:dyDescent="0.25">
      <c r="A144" s="30" t="s">
        <v>300</v>
      </c>
      <c r="B144" s="35" t="s">
        <v>301</v>
      </c>
      <c r="C144" s="32">
        <f>SUM('[1]виды спорта'!C143,'[2]виды спорта'!C143)</f>
        <v>0</v>
      </c>
      <c r="D144" s="32">
        <f>SUM('[1]виды спорта'!D143,'[2]виды спорта'!D143)</f>
        <v>0</v>
      </c>
      <c r="E144" s="8">
        <f t="shared" si="9"/>
        <v>0</v>
      </c>
      <c r="F144" s="7">
        <f t="shared" si="10"/>
        <v>0</v>
      </c>
      <c r="G144" s="32">
        <f>SUM('[1]виды спорта'!G143,'[2]виды спорта'!G143)</f>
        <v>0</v>
      </c>
      <c r="H144" s="32">
        <f>SUM('[1]виды спорта'!H143,'[2]виды спорта'!H143)</f>
        <v>0</v>
      </c>
      <c r="I144" s="32">
        <f>SUM('[1]виды спорта'!I143,'[2]виды спорта'!I143)</f>
        <v>0</v>
      </c>
      <c r="J144" s="32">
        <f>SUM('[1]виды спорта'!J143,'[2]виды спорта'!J143)</f>
        <v>0</v>
      </c>
      <c r="K144" s="32">
        <f>SUM('[1]виды спорта'!K143,'[2]виды спорта'!K143)</f>
        <v>0</v>
      </c>
      <c r="L144" s="32">
        <f>SUM('[1]виды спорта'!L143,'[2]виды спорта'!L143)</f>
        <v>0</v>
      </c>
      <c r="M144" s="32">
        <f>SUM('[1]виды спорта'!M143,'[2]виды спорта'!M143)</f>
        <v>0</v>
      </c>
      <c r="N144" s="32">
        <f>SUM('[1]виды спорта'!N143,'[2]виды спорта'!N143)</f>
        <v>0</v>
      </c>
      <c r="O144" s="32">
        <f>SUM('[1]виды спорта'!O143,'[2]виды спорта'!O143)</f>
        <v>0</v>
      </c>
      <c r="P144" s="32">
        <f>SUM('[1]виды спорта'!P143,'[2]виды спорта'!P143)</f>
        <v>0</v>
      </c>
      <c r="Q144" s="32">
        <f>SUM('[1]виды спорта'!Q143,'[2]виды спорта'!Q143)</f>
        <v>0</v>
      </c>
      <c r="R144" s="32">
        <f>SUM('[1]виды спорта'!R143,'[2]виды спорта'!R143)</f>
        <v>0</v>
      </c>
      <c r="S144" s="32">
        <f>SUM('[1]виды спорта'!S143,'[2]виды спорта'!S143)</f>
        <v>0</v>
      </c>
      <c r="T144" s="32">
        <f>SUM('[1]виды спорта'!T143,'[2]виды спорта'!T143)</f>
        <v>0</v>
      </c>
      <c r="U144" s="32">
        <f>SUM('[1]виды спорта'!U143,'[2]виды спорта'!U143)</f>
        <v>0</v>
      </c>
      <c r="V144" s="32">
        <f>SUM('[1]виды спорта'!V143,'[2]виды спорта'!V143)</f>
        <v>0</v>
      </c>
      <c r="W144" s="32">
        <f>SUM('[1]виды спорта'!W143,'[2]виды спорта'!W143)</f>
        <v>0</v>
      </c>
      <c r="X144" s="32">
        <f>SUM('[1]виды спорта'!X143,'[2]виды спорта'!X143)</f>
        <v>0</v>
      </c>
      <c r="Y144" s="32">
        <f>SUM('[1]виды спорта'!Y143,'[2]виды спорта'!Y143)</f>
        <v>0</v>
      </c>
      <c r="Z144" s="32">
        <f>SUM('[1]виды спорта'!Z143,'[2]виды спорта'!Z143)</f>
        <v>0</v>
      </c>
      <c r="AA144" s="32">
        <f>SUM('[1]виды спорта'!AA143,'[2]виды спорта'!AA143)</f>
        <v>0</v>
      </c>
      <c r="AB144" s="32">
        <f>SUM('[1]виды спорта'!AB143,'[2]виды спорта'!AB143)</f>
        <v>0</v>
      </c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291</v>
      </c>
      <c r="D145" s="11">
        <f t="shared" si="11"/>
        <v>170</v>
      </c>
      <c r="E145" s="11">
        <f t="shared" si="11"/>
        <v>9001</v>
      </c>
      <c r="F145" s="11">
        <f t="shared" si="11"/>
        <v>5288</v>
      </c>
      <c r="G145" s="11">
        <f t="shared" si="11"/>
        <v>299</v>
      </c>
      <c r="H145" s="11">
        <f t="shared" si="11"/>
        <v>1606</v>
      </c>
      <c r="I145" s="11">
        <f t="shared" si="11"/>
        <v>5823</v>
      </c>
      <c r="J145" s="11">
        <f t="shared" si="11"/>
        <v>1273</v>
      </c>
      <c r="K145" s="11">
        <f t="shared" si="11"/>
        <v>313</v>
      </c>
      <c r="L145" s="11">
        <f t="shared" si="11"/>
        <v>1024</v>
      </c>
      <c r="M145" s="11">
        <f t="shared" si="11"/>
        <v>3196</v>
      </c>
      <c r="N145" s="11">
        <f t="shared" si="11"/>
        <v>755</v>
      </c>
      <c r="O145" s="11">
        <f t="shared" si="11"/>
        <v>1447</v>
      </c>
      <c r="P145" s="11">
        <f t="shared" si="11"/>
        <v>988</v>
      </c>
      <c r="Q145" s="11">
        <f t="shared" si="11"/>
        <v>142</v>
      </c>
      <c r="R145" s="11">
        <f t="shared" si="11"/>
        <v>32</v>
      </c>
      <c r="S145" s="11">
        <f t="shared" si="11"/>
        <v>213</v>
      </c>
      <c r="T145" s="11">
        <f t="shared" si="11"/>
        <v>582</v>
      </c>
      <c r="U145" s="11">
        <f t="shared" si="11"/>
        <v>27</v>
      </c>
      <c r="V145" s="11">
        <f t="shared" si="11"/>
        <v>0</v>
      </c>
      <c r="W145" s="11">
        <f t="shared" si="11"/>
        <v>533</v>
      </c>
      <c r="X145" s="11">
        <f t="shared" si="11"/>
        <v>6833</v>
      </c>
      <c r="Y145" s="11">
        <f t="shared" si="11"/>
        <v>5006</v>
      </c>
      <c r="Z145" s="11">
        <f t="shared" si="11"/>
        <v>188</v>
      </c>
      <c r="AA145" s="11">
        <f t="shared" si="11"/>
        <v>467</v>
      </c>
      <c r="AB145" s="11">
        <f t="shared" si="11"/>
        <v>25</v>
      </c>
    </row>
    <row r="148" spans="1:28" x14ac:dyDescent="0.25">
      <c r="A148" s="85" t="s">
        <v>310</v>
      </c>
    </row>
  </sheetData>
  <mergeCells count="23">
    <mergeCell ref="Y2:Y3"/>
    <mergeCell ref="Z2:Z3"/>
    <mergeCell ref="AA2:AA3"/>
    <mergeCell ref="AB2:AB3"/>
    <mergeCell ref="X1:X3"/>
    <mergeCell ref="Y1:AB1"/>
    <mergeCell ref="A1:A3"/>
    <mergeCell ref="B1:B3"/>
    <mergeCell ref="C1:D2"/>
    <mergeCell ref="E1:N1"/>
    <mergeCell ref="O1:V1"/>
    <mergeCell ref="E2:E3"/>
    <mergeCell ref="F2:J2"/>
    <mergeCell ref="K2:N2"/>
    <mergeCell ref="O2:O3"/>
    <mergeCell ref="P2:P3"/>
    <mergeCell ref="W1:W3"/>
    <mergeCell ref="T2:T3"/>
    <mergeCell ref="U2:U3"/>
    <mergeCell ref="V2:V3"/>
    <mergeCell ref="Q2:Q3"/>
    <mergeCell ref="R2:R3"/>
    <mergeCell ref="S2:S3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2BEC-9A07-4E8A-875B-1B28B3EBC468}">
  <dimension ref="A1:AB145"/>
  <sheetViews>
    <sheetView workbookViewId="0">
      <selection activeCell="E12" sqref="E12"/>
    </sheetView>
  </sheetViews>
  <sheetFormatPr defaultRowHeight="15" x14ac:dyDescent="0.25"/>
  <cols>
    <col min="1" max="16384" width="9.140625" style="40"/>
  </cols>
  <sheetData>
    <row r="1" spans="1:28" x14ac:dyDescent="0.25">
      <c r="A1" s="116" t="s">
        <v>1</v>
      </c>
      <c r="B1" s="120" t="s">
        <v>2</v>
      </c>
      <c r="C1" s="120" t="s">
        <v>3</v>
      </c>
      <c r="D1" s="120"/>
      <c r="E1" s="120" t="s">
        <v>4</v>
      </c>
      <c r="F1" s="120"/>
      <c r="G1" s="120"/>
      <c r="H1" s="120"/>
      <c r="I1" s="120"/>
      <c r="J1" s="120"/>
      <c r="K1" s="120"/>
      <c r="L1" s="120"/>
      <c r="M1" s="120"/>
      <c r="N1" s="120"/>
      <c r="O1" s="120" t="s">
        <v>5</v>
      </c>
      <c r="P1" s="120"/>
      <c r="Q1" s="120"/>
      <c r="R1" s="120"/>
      <c r="S1" s="120"/>
      <c r="T1" s="120"/>
      <c r="U1" s="120"/>
      <c r="V1" s="120"/>
      <c r="W1" s="120" t="s">
        <v>309</v>
      </c>
      <c r="X1" s="120" t="s">
        <v>7</v>
      </c>
      <c r="Y1" s="121" t="s">
        <v>8</v>
      </c>
      <c r="Z1" s="122"/>
      <c r="AA1" s="123"/>
      <c r="AB1" s="124"/>
    </row>
    <row r="2" spans="1:28" x14ac:dyDescent="0.25">
      <c r="A2" s="116"/>
      <c r="B2" s="120"/>
      <c r="C2" s="120"/>
      <c r="D2" s="120"/>
      <c r="E2" s="120" t="s">
        <v>9</v>
      </c>
      <c r="F2" s="120" t="s">
        <v>10</v>
      </c>
      <c r="G2" s="120"/>
      <c r="H2" s="120"/>
      <c r="I2" s="120"/>
      <c r="J2" s="120"/>
      <c r="K2" s="116" t="s">
        <v>11</v>
      </c>
      <c r="L2" s="116"/>
      <c r="M2" s="116"/>
      <c r="N2" s="116"/>
      <c r="O2" s="116" t="s">
        <v>12</v>
      </c>
      <c r="P2" s="116" t="s">
        <v>13</v>
      </c>
      <c r="Q2" s="116" t="s">
        <v>14</v>
      </c>
      <c r="R2" s="116" t="s">
        <v>15</v>
      </c>
      <c r="S2" s="125" t="s">
        <v>308</v>
      </c>
      <c r="T2" s="116" t="s">
        <v>16</v>
      </c>
      <c r="U2" s="116" t="s">
        <v>17</v>
      </c>
      <c r="V2" s="116" t="s">
        <v>18</v>
      </c>
      <c r="W2" s="120"/>
      <c r="X2" s="120"/>
      <c r="Y2" s="125" t="s">
        <v>19</v>
      </c>
      <c r="Z2" s="125" t="s">
        <v>308</v>
      </c>
      <c r="AA2" s="125" t="s">
        <v>16</v>
      </c>
      <c r="AB2" s="120" t="s">
        <v>20</v>
      </c>
    </row>
    <row r="3" spans="1:28" ht="51" x14ac:dyDescent="0.25">
      <c r="A3" s="116"/>
      <c r="B3" s="120"/>
      <c r="C3" s="71" t="s">
        <v>9</v>
      </c>
      <c r="D3" s="71" t="s">
        <v>21</v>
      </c>
      <c r="E3" s="120"/>
      <c r="F3" s="71" t="s">
        <v>19</v>
      </c>
      <c r="G3" s="71" t="s">
        <v>22</v>
      </c>
      <c r="H3" s="69" t="s">
        <v>23</v>
      </c>
      <c r="I3" s="71" t="s">
        <v>24</v>
      </c>
      <c r="J3" s="69" t="s">
        <v>25</v>
      </c>
      <c r="K3" s="71" t="s">
        <v>22</v>
      </c>
      <c r="L3" s="69" t="s">
        <v>23</v>
      </c>
      <c r="M3" s="71" t="s">
        <v>24</v>
      </c>
      <c r="N3" s="69" t="s">
        <v>25</v>
      </c>
      <c r="O3" s="117"/>
      <c r="P3" s="117"/>
      <c r="Q3" s="117"/>
      <c r="R3" s="117"/>
      <c r="S3" s="138"/>
      <c r="T3" s="116"/>
      <c r="U3" s="116"/>
      <c r="V3" s="116"/>
      <c r="W3" s="120"/>
      <c r="X3" s="120"/>
      <c r="Y3" s="129"/>
      <c r="Z3" s="138"/>
      <c r="AA3" s="126"/>
      <c r="AB3" s="120"/>
    </row>
    <row r="4" spans="1:28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  <c r="Z4" s="29">
        <v>26</v>
      </c>
      <c r="AA4" s="29">
        <v>27</v>
      </c>
      <c r="AB4" s="29">
        <v>28</v>
      </c>
    </row>
    <row r="5" spans="1:28" x14ac:dyDescent="0.25">
      <c r="A5" s="3" t="s">
        <v>9</v>
      </c>
      <c r="B5" s="4">
        <f t="shared" ref="B5:AB5" si="0">B145</f>
        <v>139</v>
      </c>
      <c r="C5" s="5">
        <f t="shared" si="0"/>
        <v>317</v>
      </c>
      <c r="D5" s="5">
        <f t="shared" si="0"/>
        <v>80</v>
      </c>
      <c r="E5" s="5">
        <f t="shared" si="0"/>
        <v>4601</v>
      </c>
      <c r="F5" s="5">
        <f t="shared" si="0"/>
        <v>1213</v>
      </c>
      <c r="G5" s="5">
        <f t="shared" si="0"/>
        <v>0</v>
      </c>
      <c r="H5" s="5">
        <f t="shared" si="0"/>
        <v>1625</v>
      </c>
      <c r="I5" s="5">
        <f t="shared" si="0"/>
        <v>2399</v>
      </c>
      <c r="J5" s="5">
        <f t="shared" si="0"/>
        <v>577</v>
      </c>
      <c r="K5" s="5">
        <f t="shared" si="0"/>
        <v>0</v>
      </c>
      <c r="L5" s="5">
        <f t="shared" si="0"/>
        <v>376</v>
      </c>
      <c r="M5" s="5">
        <f t="shared" si="0"/>
        <v>716</v>
      </c>
      <c r="N5" s="5">
        <f t="shared" si="0"/>
        <v>121</v>
      </c>
      <c r="O5" s="5">
        <f t="shared" si="0"/>
        <v>742</v>
      </c>
      <c r="P5" s="5">
        <f t="shared" si="0"/>
        <v>476</v>
      </c>
      <c r="Q5" s="5">
        <f t="shared" si="0"/>
        <v>54</v>
      </c>
      <c r="R5" s="5">
        <f t="shared" si="0"/>
        <v>75</v>
      </c>
      <c r="S5" s="5">
        <f t="shared" si="0"/>
        <v>115</v>
      </c>
      <c r="T5" s="5">
        <f t="shared" si="0"/>
        <v>235</v>
      </c>
      <c r="U5" s="5">
        <f t="shared" si="0"/>
        <v>0</v>
      </c>
      <c r="V5" s="5">
        <f t="shared" si="0"/>
        <v>0</v>
      </c>
      <c r="W5" s="5">
        <f t="shared" si="0"/>
        <v>811</v>
      </c>
      <c r="X5" s="5">
        <f t="shared" si="0"/>
        <v>18922</v>
      </c>
      <c r="Y5" s="5">
        <f t="shared" si="0"/>
        <v>2452</v>
      </c>
      <c r="Z5" s="5">
        <f t="shared" si="0"/>
        <v>220</v>
      </c>
      <c r="AA5" s="5">
        <f t="shared" si="0"/>
        <v>251</v>
      </c>
      <c r="AB5" s="5">
        <f t="shared" si="0"/>
        <v>16</v>
      </c>
    </row>
    <row r="6" spans="1:28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30" t="s">
        <v>26</v>
      </c>
      <c r="B7" s="31" t="s">
        <v>27</v>
      </c>
      <c r="C7" s="36"/>
      <c r="D7" s="36"/>
      <c r="E7" s="7">
        <f t="shared" ref="E7:E38" si="1">SUM(G7:J7)</f>
        <v>0</v>
      </c>
      <c r="F7" s="7">
        <f t="shared" ref="F7:F38" si="2">SUM(K7:N7)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39" x14ac:dyDescent="0.25">
      <c r="A8" s="30" t="s">
        <v>28</v>
      </c>
      <c r="B8" s="31" t="s">
        <v>29</v>
      </c>
      <c r="C8" s="36"/>
      <c r="D8" s="36"/>
      <c r="E8" s="7">
        <f t="shared" si="1"/>
        <v>0</v>
      </c>
      <c r="F8" s="7">
        <f t="shared" si="2"/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x14ac:dyDescent="0.25">
      <c r="A9" s="30" t="s">
        <v>30</v>
      </c>
      <c r="B9" s="31" t="s">
        <v>31</v>
      </c>
      <c r="C9" s="36"/>
      <c r="D9" s="36"/>
      <c r="E9" s="7">
        <f t="shared" si="1"/>
        <v>0</v>
      </c>
      <c r="F9" s="7">
        <f t="shared" si="2"/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51.75" x14ac:dyDescent="0.25">
      <c r="A10" s="30" t="s">
        <v>32</v>
      </c>
      <c r="B10" s="31" t="s">
        <v>33</v>
      </c>
      <c r="C10" s="36"/>
      <c r="D10" s="36"/>
      <c r="E10" s="7">
        <f t="shared" si="1"/>
        <v>0</v>
      </c>
      <c r="F10" s="7">
        <f t="shared" si="2"/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26.25" x14ac:dyDescent="0.25">
      <c r="A11" s="30" t="s">
        <v>34</v>
      </c>
      <c r="B11" s="33" t="s">
        <v>35</v>
      </c>
      <c r="C11" s="36"/>
      <c r="D11" s="36"/>
      <c r="E11" s="8">
        <f t="shared" si="1"/>
        <v>0</v>
      </c>
      <c r="F11" s="7">
        <f t="shared" si="2"/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39" x14ac:dyDescent="0.25">
      <c r="A12" s="30" t="s">
        <v>36</v>
      </c>
      <c r="B12" s="33" t="s">
        <v>37</v>
      </c>
      <c r="C12" s="36"/>
      <c r="D12" s="36"/>
      <c r="E12" s="8">
        <f t="shared" si="1"/>
        <v>0</v>
      </c>
      <c r="F12" s="7">
        <f t="shared" si="2"/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26.25" x14ac:dyDescent="0.25">
      <c r="A13" s="30" t="s">
        <v>38</v>
      </c>
      <c r="B13" s="33" t="s">
        <v>39</v>
      </c>
      <c r="C13" s="36"/>
      <c r="D13" s="36"/>
      <c r="E13" s="8">
        <f t="shared" si="1"/>
        <v>0</v>
      </c>
      <c r="F13" s="7">
        <f t="shared" si="2"/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26.25" x14ac:dyDescent="0.25">
      <c r="A14" s="30" t="s">
        <v>40</v>
      </c>
      <c r="B14" s="33" t="s">
        <v>41</v>
      </c>
      <c r="C14" s="36"/>
      <c r="D14" s="36"/>
      <c r="E14" s="8">
        <f t="shared" si="1"/>
        <v>0</v>
      </c>
      <c r="F14" s="7">
        <f t="shared" si="2"/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x14ac:dyDescent="0.25">
      <c r="A15" s="30" t="s">
        <v>42</v>
      </c>
      <c r="B15" s="33" t="s">
        <v>43</v>
      </c>
      <c r="C15" s="36">
        <v>35</v>
      </c>
      <c r="D15" s="36">
        <v>12</v>
      </c>
      <c r="E15" s="8">
        <f t="shared" si="1"/>
        <v>504</v>
      </c>
      <c r="F15" s="7">
        <f t="shared" si="2"/>
        <v>175</v>
      </c>
      <c r="G15" s="36">
        <v>0</v>
      </c>
      <c r="H15" s="36">
        <v>150</v>
      </c>
      <c r="I15" s="36">
        <v>189</v>
      </c>
      <c r="J15" s="36">
        <v>165</v>
      </c>
      <c r="K15" s="36">
        <v>0</v>
      </c>
      <c r="L15" s="36">
        <v>56</v>
      </c>
      <c r="M15" s="36">
        <v>104</v>
      </c>
      <c r="N15" s="36">
        <v>15</v>
      </c>
      <c r="O15" s="36">
        <v>169</v>
      </c>
      <c r="P15" s="36">
        <v>98</v>
      </c>
      <c r="Q15" s="36">
        <v>11</v>
      </c>
      <c r="R15" s="36">
        <v>30</v>
      </c>
      <c r="S15" s="36">
        <v>21</v>
      </c>
      <c r="T15" s="36">
        <v>51</v>
      </c>
      <c r="U15" s="36">
        <v>0</v>
      </c>
      <c r="V15" s="36">
        <v>0</v>
      </c>
      <c r="W15" s="36">
        <v>148</v>
      </c>
      <c r="X15" s="36">
        <v>3553</v>
      </c>
      <c r="Y15" s="36">
        <v>206</v>
      </c>
      <c r="Z15" s="36">
        <v>48</v>
      </c>
      <c r="AA15" s="36">
        <v>73</v>
      </c>
      <c r="AB15" s="36">
        <v>0</v>
      </c>
    </row>
    <row r="16" spans="1:28" x14ac:dyDescent="0.25">
      <c r="A16" s="30" t="s">
        <v>44</v>
      </c>
      <c r="B16" s="33" t="s">
        <v>45</v>
      </c>
      <c r="C16" s="36"/>
      <c r="D16" s="36"/>
      <c r="E16" s="8">
        <f t="shared" si="1"/>
        <v>0</v>
      </c>
      <c r="F16" s="7">
        <f t="shared" si="2"/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x14ac:dyDescent="0.25">
      <c r="A17" s="30" t="s">
        <v>46</v>
      </c>
      <c r="B17" s="33" t="s">
        <v>47</v>
      </c>
      <c r="C17" s="36"/>
      <c r="D17" s="36"/>
      <c r="E17" s="8">
        <f t="shared" si="1"/>
        <v>0</v>
      </c>
      <c r="F17" s="7">
        <f t="shared" si="2"/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26.25" x14ac:dyDescent="0.25">
      <c r="A18" s="30" t="s">
        <v>48</v>
      </c>
      <c r="B18" s="33" t="s">
        <v>49</v>
      </c>
      <c r="C18" s="36"/>
      <c r="D18" s="36"/>
      <c r="E18" s="8">
        <f t="shared" si="1"/>
        <v>0</v>
      </c>
      <c r="F18" s="7">
        <f t="shared" si="2"/>
        <v>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x14ac:dyDescent="0.25">
      <c r="A19" s="30" t="s">
        <v>50</v>
      </c>
      <c r="B19" s="33" t="s">
        <v>51</v>
      </c>
      <c r="C19" s="36"/>
      <c r="D19" s="36"/>
      <c r="E19" s="8">
        <f t="shared" si="1"/>
        <v>0</v>
      </c>
      <c r="F19" s="7">
        <f t="shared" si="2"/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26.25" x14ac:dyDescent="0.25">
      <c r="A20" s="30" t="s">
        <v>52</v>
      </c>
      <c r="B20" s="33" t="s">
        <v>53</v>
      </c>
      <c r="C20" s="36"/>
      <c r="D20" s="36"/>
      <c r="E20" s="8">
        <f t="shared" si="1"/>
        <v>0</v>
      </c>
      <c r="F20" s="7">
        <f t="shared" si="2"/>
        <v>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x14ac:dyDescent="0.25">
      <c r="A21" s="30" t="s">
        <v>54</v>
      </c>
      <c r="B21" s="33" t="s">
        <v>55</v>
      </c>
      <c r="C21" s="36"/>
      <c r="D21" s="36"/>
      <c r="E21" s="8">
        <f t="shared" si="1"/>
        <v>0</v>
      </c>
      <c r="F21" s="7">
        <f t="shared" si="2"/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26.25" x14ac:dyDescent="0.25">
      <c r="A22" s="30" t="s">
        <v>56</v>
      </c>
      <c r="B22" s="33" t="s">
        <v>57</v>
      </c>
      <c r="C22" s="36"/>
      <c r="D22" s="36"/>
      <c r="E22" s="8">
        <f t="shared" si="1"/>
        <v>0</v>
      </c>
      <c r="F22" s="7">
        <f t="shared" si="2"/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x14ac:dyDescent="0.25">
      <c r="A23" s="30" t="s">
        <v>58</v>
      </c>
      <c r="B23" s="33" t="s">
        <v>59</v>
      </c>
      <c r="C23" s="36"/>
      <c r="D23" s="36"/>
      <c r="E23" s="8">
        <f t="shared" si="1"/>
        <v>0</v>
      </c>
      <c r="F23" s="7">
        <f t="shared" si="2"/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26.25" x14ac:dyDescent="0.25">
      <c r="A24" s="30" t="s">
        <v>60</v>
      </c>
      <c r="B24" s="33" t="s">
        <v>61</v>
      </c>
      <c r="C24" s="36"/>
      <c r="D24" s="36"/>
      <c r="E24" s="8">
        <f t="shared" si="1"/>
        <v>0</v>
      </c>
      <c r="F24" s="7">
        <f t="shared" si="2"/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39" x14ac:dyDescent="0.25">
      <c r="A25" s="30" t="s">
        <v>62</v>
      </c>
      <c r="B25" s="33" t="s">
        <v>63</v>
      </c>
      <c r="C25" s="36"/>
      <c r="D25" s="36"/>
      <c r="E25" s="8">
        <f t="shared" si="1"/>
        <v>0</v>
      </c>
      <c r="F25" s="7">
        <f t="shared" si="2"/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26.25" x14ac:dyDescent="0.25">
      <c r="A26" s="30" t="s">
        <v>64</v>
      </c>
      <c r="B26" s="33" t="s">
        <v>65</v>
      </c>
      <c r="C26" s="36"/>
      <c r="D26" s="36"/>
      <c r="E26" s="8">
        <f t="shared" si="1"/>
        <v>0</v>
      </c>
      <c r="F26" s="7">
        <f t="shared" si="2"/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39" x14ac:dyDescent="0.25">
      <c r="A27" s="30" t="s">
        <v>66</v>
      </c>
      <c r="B27" s="33" t="s">
        <v>67</v>
      </c>
      <c r="C27" s="36"/>
      <c r="D27" s="36"/>
      <c r="E27" s="8">
        <f t="shared" si="1"/>
        <v>0</v>
      </c>
      <c r="F27" s="7">
        <f t="shared" si="2"/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26.25" x14ac:dyDescent="0.25">
      <c r="A28" s="30" t="s">
        <v>68</v>
      </c>
      <c r="B28" s="33" t="s">
        <v>69</v>
      </c>
      <c r="C28" s="36"/>
      <c r="D28" s="36"/>
      <c r="E28" s="8">
        <f t="shared" si="1"/>
        <v>0</v>
      </c>
      <c r="F28" s="7">
        <f t="shared" si="2"/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39" x14ac:dyDescent="0.25">
      <c r="A29" s="30" t="s">
        <v>70</v>
      </c>
      <c r="B29" s="33" t="s">
        <v>71</v>
      </c>
      <c r="C29" s="36"/>
      <c r="D29" s="36"/>
      <c r="E29" s="8">
        <f t="shared" si="1"/>
        <v>0</v>
      </c>
      <c r="F29" s="7">
        <f t="shared" si="2"/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39" x14ac:dyDescent="0.25">
      <c r="A30" s="30" t="s">
        <v>72</v>
      </c>
      <c r="B30" s="33" t="s">
        <v>73</v>
      </c>
      <c r="C30" s="36"/>
      <c r="D30" s="36"/>
      <c r="E30" s="8">
        <f t="shared" si="1"/>
        <v>0</v>
      </c>
      <c r="F30" s="7">
        <f t="shared" si="2"/>
        <v>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x14ac:dyDescent="0.25">
      <c r="A31" s="30" t="s">
        <v>74</v>
      </c>
      <c r="B31" s="33" t="s">
        <v>75</v>
      </c>
      <c r="C31" s="36">
        <v>91</v>
      </c>
      <c r="D31" s="36">
        <v>17</v>
      </c>
      <c r="E31" s="8">
        <f t="shared" si="1"/>
        <v>1351</v>
      </c>
      <c r="F31" s="7">
        <f t="shared" si="2"/>
        <v>247</v>
      </c>
      <c r="G31" s="36">
        <v>0</v>
      </c>
      <c r="H31" s="36">
        <v>107</v>
      </c>
      <c r="I31" s="36">
        <v>1079</v>
      </c>
      <c r="J31" s="36">
        <v>165</v>
      </c>
      <c r="K31" s="36">
        <v>0</v>
      </c>
      <c r="L31" s="36">
        <v>45</v>
      </c>
      <c r="M31" s="36">
        <v>187</v>
      </c>
      <c r="N31" s="36">
        <v>15</v>
      </c>
      <c r="O31" s="36">
        <v>233</v>
      </c>
      <c r="P31" s="36">
        <v>131</v>
      </c>
      <c r="Q31" s="36">
        <v>11</v>
      </c>
      <c r="R31" s="36">
        <v>24</v>
      </c>
      <c r="S31" s="36">
        <v>25</v>
      </c>
      <c r="T31" s="36">
        <v>82</v>
      </c>
      <c r="U31" s="36">
        <v>0</v>
      </c>
      <c r="V31" s="36">
        <v>0</v>
      </c>
      <c r="W31" s="36">
        <v>198</v>
      </c>
      <c r="X31" s="36">
        <v>5293</v>
      </c>
      <c r="Y31" s="36">
        <v>632</v>
      </c>
      <c r="Z31" s="36">
        <v>59</v>
      </c>
      <c r="AA31" s="36">
        <v>63</v>
      </c>
      <c r="AB31" s="36">
        <v>0</v>
      </c>
    </row>
    <row r="32" spans="1:28" ht="51.75" x14ac:dyDescent="0.25">
      <c r="A32" s="30" t="s">
        <v>76</v>
      </c>
      <c r="B32" s="34" t="s">
        <v>77</v>
      </c>
      <c r="C32" s="36"/>
      <c r="D32" s="36"/>
      <c r="E32" s="8">
        <f t="shared" si="1"/>
        <v>0</v>
      </c>
      <c r="F32" s="7">
        <f t="shared" si="2"/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26.25" x14ac:dyDescent="0.25">
      <c r="A33" s="30" t="s">
        <v>78</v>
      </c>
      <c r="B33" s="34" t="s">
        <v>79</v>
      </c>
      <c r="C33" s="36"/>
      <c r="D33" s="36"/>
      <c r="E33" s="8">
        <f t="shared" si="1"/>
        <v>0</v>
      </c>
      <c r="F33" s="7">
        <f t="shared" si="2"/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x14ac:dyDescent="0.25">
      <c r="A34" s="30" t="s">
        <v>80</v>
      </c>
      <c r="B34" s="34" t="s">
        <v>81</v>
      </c>
      <c r="C34" s="36"/>
      <c r="D34" s="36"/>
      <c r="E34" s="8">
        <f t="shared" si="1"/>
        <v>0</v>
      </c>
      <c r="F34" s="7">
        <f t="shared" si="2"/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26.25" x14ac:dyDescent="0.25">
      <c r="A35" s="30" t="s">
        <v>82</v>
      </c>
      <c r="B35" s="34" t="s">
        <v>83</v>
      </c>
      <c r="C35" s="36"/>
      <c r="D35" s="36"/>
      <c r="E35" s="8">
        <f t="shared" si="1"/>
        <v>0</v>
      </c>
      <c r="F35" s="7">
        <f t="shared" si="2"/>
        <v>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x14ac:dyDescent="0.25">
      <c r="A36" s="30" t="s">
        <v>84</v>
      </c>
      <c r="B36" s="34" t="s">
        <v>85</v>
      </c>
      <c r="C36" s="36"/>
      <c r="D36" s="36"/>
      <c r="E36" s="8">
        <f t="shared" si="1"/>
        <v>0</v>
      </c>
      <c r="F36" s="7">
        <f t="shared" si="2"/>
        <v>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x14ac:dyDescent="0.25">
      <c r="A37" s="30" t="s">
        <v>86</v>
      </c>
      <c r="B37" s="34" t="s">
        <v>87</v>
      </c>
      <c r="C37" s="36"/>
      <c r="D37" s="36"/>
      <c r="E37" s="8">
        <f t="shared" si="1"/>
        <v>0</v>
      </c>
      <c r="F37" s="7">
        <f t="shared" si="2"/>
        <v>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39" x14ac:dyDescent="0.25">
      <c r="A38" s="30" t="s">
        <v>88</v>
      </c>
      <c r="B38" s="34" t="s">
        <v>89</v>
      </c>
      <c r="C38" s="36"/>
      <c r="D38" s="36"/>
      <c r="E38" s="8">
        <f t="shared" si="1"/>
        <v>0</v>
      </c>
      <c r="F38" s="7">
        <f t="shared" si="2"/>
        <v>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39" x14ac:dyDescent="0.25">
      <c r="A39" s="30" t="s">
        <v>90</v>
      </c>
      <c r="B39" s="34" t="s">
        <v>91</v>
      </c>
      <c r="C39" s="36"/>
      <c r="D39" s="36"/>
      <c r="E39" s="8">
        <f t="shared" ref="E39:E70" si="3">SUM(G39:J39)</f>
        <v>0</v>
      </c>
      <c r="F39" s="7">
        <f t="shared" ref="F39:F70" si="4">SUM(K39:N39)</f>
        <v>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39" x14ac:dyDescent="0.25">
      <c r="A40" s="30" t="s">
        <v>92</v>
      </c>
      <c r="B40" s="34" t="s">
        <v>93</v>
      </c>
      <c r="C40" s="36"/>
      <c r="D40" s="36"/>
      <c r="E40" s="8">
        <f t="shared" si="3"/>
        <v>0</v>
      </c>
      <c r="F40" s="7">
        <f t="shared" si="4"/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26.25" x14ac:dyDescent="0.25">
      <c r="A41" s="30" t="s">
        <v>94</v>
      </c>
      <c r="B41" s="34" t="s">
        <v>95</v>
      </c>
      <c r="C41" s="36"/>
      <c r="D41" s="36"/>
      <c r="E41" s="8">
        <f t="shared" si="3"/>
        <v>0</v>
      </c>
      <c r="F41" s="7">
        <f t="shared" si="4"/>
        <v>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26.25" x14ac:dyDescent="0.25">
      <c r="A42" s="30" t="s">
        <v>96</v>
      </c>
      <c r="B42" s="34" t="s">
        <v>97</v>
      </c>
      <c r="C42" s="36"/>
      <c r="D42" s="36"/>
      <c r="E42" s="8">
        <f t="shared" si="3"/>
        <v>0</v>
      </c>
      <c r="F42" s="7">
        <f t="shared" si="4"/>
        <v>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x14ac:dyDescent="0.25">
      <c r="A43" s="30" t="s">
        <v>98</v>
      </c>
      <c r="B43" s="34" t="s">
        <v>99</v>
      </c>
      <c r="C43" s="36"/>
      <c r="D43" s="36"/>
      <c r="E43" s="8">
        <f t="shared" si="3"/>
        <v>0</v>
      </c>
      <c r="F43" s="7">
        <f t="shared" si="4"/>
        <v>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26.25" x14ac:dyDescent="0.25">
      <c r="A44" s="30" t="s">
        <v>100</v>
      </c>
      <c r="B44" s="34" t="s">
        <v>101</v>
      </c>
      <c r="C44" s="36"/>
      <c r="D44" s="36"/>
      <c r="E44" s="8">
        <f t="shared" si="3"/>
        <v>0</v>
      </c>
      <c r="F44" s="7">
        <f t="shared" si="4"/>
        <v>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x14ac:dyDescent="0.25">
      <c r="A45" s="30" t="s">
        <v>102</v>
      </c>
      <c r="B45" s="34" t="s">
        <v>103</v>
      </c>
      <c r="C45" s="36"/>
      <c r="D45" s="36"/>
      <c r="E45" s="8">
        <f t="shared" si="3"/>
        <v>0</v>
      </c>
      <c r="F45" s="7">
        <f t="shared" si="4"/>
        <v>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26.25" x14ac:dyDescent="0.25">
      <c r="A46" s="30" t="s">
        <v>104</v>
      </c>
      <c r="B46" s="34" t="s">
        <v>105</v>
      </c>
      <c r="C46" s="36"/>
      <c r="D46" s="36"/>
      <c r="E46" s="8">
        <f t="shared" si="3"/>
        <v>0</v>
      </c>
      <c r="F46" s="7">
        <f t="shared" si="4"/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x14ac:dyDescent="0.25">
      <c r="A47" s="30" t="s">
        <v>106</v>
      </c>
      <c r="B47" s="34" t="s">
        <v>107</v>
      </c>
      <c r="C47" s="36"/>
      <c r="D47" s="36"/>
      <c r="E47" s="8">
        <f t="shared" si="3"/>
        <v>0</v>
      </c>
      <c r="F47" s="7">
        <f t="shared" si="4"/>
        <v>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x14ac:dyDescent="0.25">
      <c r="A48" s="30" t="s">
        <v>108</v>
      </c>
      <c r="B48" s="34" t="s">
        <v>109</v>
      </c>
      <c r="C48" s="36">
        <v>2</v>
      </c>
      <c r="D48" s="36">
        <v>0</v>
      </c>
      <c r="E48" s="8">
        <f t="shared" si="3"/>
        <v>30</v>
      </c>
      <c r="F48" s="7">
        <f t="shared" si="4"/>
        <v>0</v>
      </c>
      <c r="G48" s="36">
        <v>0</v>
      </c>
      <c r="H48" s="36">
        <v>10</v>
      </c>
      <c r="I48" s="36">
        <v>10</v>
      </c>
      <c r="J48" s="36">
        <v>10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4</v>
      </c>
      <c r="X48" s="36">
        <v>96</v>
      </c>
      <c r="Y48" s="36">
        <v>0</v>
      </c>
      <c r="Z48" s="36">
        <v>0</v>
      </c>
      <c r="AA48" s="36">
        <v>0</v>
      </c>
      <c r="AB48" s="36">
        <v>0</v>
      </c>
    </row>
    <row r="49" spans="1:28" x14ac:dyDescent="0.25">
      <c r="A49" s="30" t="s">
        <v>110</v>
      </c>
      <c r="B49" s="34" t="s">
        <v>111</v>
      </c>
      <c r="C49" s="36"/>
      <c r="D49" s="36"/>
      <c r="E49" s="8">
        <f t="shared" si="3"/>
        <v>0</v>
      </c>
      <c r="F49" s="7">
        <f t="shared" si="4"/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x14ac:dyDescent="0.25">
      <c r="A50" s="30" t="s">
        <v>112</v>
      </c>
      <c r="B50" s="34" t="s">
        <v>113</v>
      </c>
      <c r="C50" s="36"/>
      <c r="D50" s="36"/>
      <c r="E50" s="8">
        <f t="shared" si="3"/>
        <v>0</v>
      </c>
      <c r="F50" s="7">
        <f t="shared" si="4"/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26.25" x14ac:dyDescent="0.25">
      <c r="A51" s="30" t="s">
        <v>114</v>
      </c>
      <c r="B51" s="34" t="s">
        <v>115</v>
      </c>
      <c r="C51" s="36"/>
      <c r="D51" s="36"/>
      <c r="E51" s="8">
        <f t="shared" si="3"/>
        <v>0</v>
      </c>
      <c r="F51" s="7">
        <f t="shared" si="4"/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39" x14ac:dyDescent="0.25">
      <c r="A52" s="30" t="s">
        <v>116</v>
      </c>
      <c r="B52" s="34" t="s">
        <v>117</v>
      </c>
      <c r="C52" s="36"/>
      <c r="D52" s="36"/>
      <c r="E52" s="8">
        <f t="shared" si="3"/>
        <v>0</v>
      </c>
      <c r="F52" s="7">
        <f t="shared" si="4"/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26.25" x14ac:dyDescent="0.25">
      <c r="A53" s="30" t="s">
        <v>118</v>
      </c>
      <c r="B53" s="34" t="s">
        <v>119</v>
      </c>
      <c r="C53" s="36"/>
      <c r="D53" s="36"/>
      <c r="E53" s="8">
        <f t="shared" si="3"/>
        <v>0</v>
      </c>
      <c r="F53" s="7">
        <f t="shared" si="4"/>
        <v>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39" x14ac:dyDescent="0.25">
      <c r="A54" s="30" t="s">
        <v>120</v>
      </c>
      <c r="B54" s="34" t="s">
        <v>121</v>
      </c>
      <c r="C54" s="36"/>
      <c r="D54" s="36"/>
      <c r="E54" s="8">
        <f t="shared" si="3"/>
        <v>0</v>
      </c>
      <c r="F54" s="7">
        <f t="shared" si="4"/>
        <v>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26.25" x14ac:dyDescent="0.25">
      <c r="A55" s="30" t="s">
        <v>122</v>
      </c>
      <c r="B55" s="34" t="s">
        <v>123</v>
      </c>
      <c r="C55" s="36"/>
      <c r="D55" s="36"/>
      <c r="E55" s="8">
        <f t="shared" si="3"/>
        <v>0</v>
      </c>
      <c r="F55" s="7">
        <f t="shared" si="4"/>
        <v>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39" x14ac:dyDescent="0.25">
      <c r="A56" s="30" t="s">
        <v>124</v>
      </c>
      <c r="B56" s="34" t="s">
        <v>125</v>
      </c>
      <c r="C56" s="36"/>
      <c r="D56" s="36"/>
      <c r="E56" s="8">
        <f t="shared" si="3"/>
        <v>0</v>
      </c>
      <c r="F56" s="7">
        <f t="shared" si="4"/>
        <v>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x14ac:dyDescent="0.25">
      <c r="A57" s="30" t="s">
        <v>126</v>
      </c>
      <c r="B57" s="34" t="s">
        <v>127</v>
      </c>
      <c r="C57" s="36"/>
      <c r="D57" s="36"/>
      <c r="E57" s="8">
        <f t="shared" si="3"/>
        <v>0</v>
      </c>
      <c r="F57" s="7">
        <f t="shared" si="4"/>
        <v>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x14ac:dyDescent="0.25">
      <c r="A58" s="30" t="s">
        <v>128</v>
      </c>
      <c r="B58" s="33" t="s">
        <v>129</v>
      </c>
      <c r="C58" s="36"/>
      <c r="D58" s="36"/>
      <c r="E58" s="8">
        <f t="shared" si="3"/>
        <v>0</v>
      </c>
      <c r="F58" s="7">
        <f t="shared" si="4"/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x14ac:dyDescent="0.25">
      <c r="A59" s="30" t="s">
        <v>130</v>
      </c>
      <c r="B59" s="34" t="s">
        <v>131</v>
      </c>
      <c r="C59" s="36">
        <v>2</v>
      </c>
      <c r="D59" s="36">
        <v>2</v>
      </c>
      <c r="E59" s="8">
        <f t="shared" si="3"/>
        <v>30</v>
      </c>
      <c r="F59" s="7">
        <f t="shared" si="4"/>
        <v>30</v>
      </c>
      <c r="G59" s="36">
        <v>0</v>
      </c>
      <c r="H59" s="36">
        <v>18</v>
      </c>
      <c r="I59" s="36">
        <v>12</v>
      </c>
      <c r="J59" s="36">
        <v>0</v>
      </c>
      <c r="K59" s="36">
        <v>0</v>
      </c>
      <c r="L59" s="36">
        <v>18</v>
      </c>
      <c r="M59" s="36">
        <v>12</v>
      </c>
      <c r="N59" s="36">
        <v>0</v>
      </c>
      <c r="O59" s="36">
        <v>8</v>
      </c>
      <c r="P59" s="36">
        <v>0</v>
      </c>
      <c r="Q59" s="36">
        <v>0</v>
      </c>
      <c r="R59" s="36">
        <v>0</v>
      </c>
      <c r="S59" s="36">
        <v>4</v>
      </c>
      <c r="T59" s="36">
        <v>0</v>
      </c>
      <c r="U59" s="36">
        <v>0</v>
      </c>
      <c r="V59" s="36">
        <v>0</v>
      </c>
      <c r="W59" s="36">
        <v>8</v>
      </c>
      <c r="X59" s="36">
        <v>30</v>
      </c>
      <c r="Y59" s="36">
        <v>30</v>
      </c>
      <c r="Z59" s="36">
        <v>4</v>
      </c>
      <c r="AA59" s="36">
        <v>0</v>
      </c>
      <c r="AB59" s="36">
        <v>0</v>
      </c>
    </row>
    <row r="60" spans="1:28" ht="25.5" x14ac:dyDescent="0.25">
      <c r="A60" s="70" t="s">
        <v>132</v>
      </c>
      <c r="B60" s="33" t="s">
        <v>133</v>
      </c>
      <c r="C60" s="36">
        <v>22</v>
      </c>
      <c r="D60" s="36">
        <v>2</v>
      </c>
      <c r="E60" s="8">
        <f t="shared" si="3"/>
        <v>307</v>
      </c>
      <c r="F60" s="7">
        <f t="shared" si="4"/>
        <v>30</v>
      </c>
      <c r="G60" s="36">
        <v>0</v>
      </c>
      <c r="H60" s="36">
        <v>115</v>
      </c>
      <c r="I60" s="36">
        <v>162</v>
      </c>
      <c r="J60" s="36">
        <v>30</v>
      </c>
      <c r="K60" s="36">
        <v>0</v>
      </c>
      <c r="L60" s="36">
        <v>0</v>
      </c>
      <c r="M60" s="36">
        <v>15</v>
      </c>
      <c r="N60" s="36">
        <v>15</v>
      </c>
      <c r="O60" s="36">
        <v>66</v>
      </c>
      <c r="P60" s="36">
        <v>33</v>
      </c>
      <c r="Q60" s="36">
        <v>6</v>
      </c>
      <c r="R60" s="36">
        <v>2</v>
      </c>
      <c r="S60" s="36">
        <v>8</v>
      </c>
      <c r="T60" s="36">
        <v>17</v>
      </c>
      <c r="U60" s="36">
        <v>0</v>
      </c>
      <c r="V60" s="36">
        <v>0</v>
      </c>
      <c r="W60" s="36">
        <v>73</v>
      </c>
      <c r="X60" s="36">
        <v>1433</v>
      </c>
      <c r="Y60" s="36">
        <v>76</v>
      </c>
      <c r="Z60" s="36">
        <v>15</v>
      </c>
      <c r="AA60" s="36">
        <v>18</v>
      </c>
      <c r="AB60" s="36">
        <v>0</v>
      </c>
    </row>
    <row r="61" spans="1:28" ht="39" x14ac:dyDescent="0.25">
      <c r="A61" s="30" t="s">
        <v>134</v>
      </c>
      <c r="B61" s="34" t="s">
        <v>135</v>
      </c>
      <c r="C61" s="36"/>
      <c r="D61" s="36"/>
      <c r="E61" s="8">
        <f t="shared" si="3"/>
        <v>0</v>
      </c>
      <c r="F61" s="7">
        <f t="shared" si="4"/>
        <v>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ht="26.25" x14ac:dyDescent="0.25">
      <c r="A62" s="30" t="s">
        <v>136</v>
      </c>
      <c r="B62" s="34" t="s">
        <v>137</v>
      </c>
      <c r="C62" s="36">
        <v>2</v>
      </c>
      <c r="D62" s="36">
        <v>1</v>
      </c>
      <c r="E62" s="8">
        <f t="shared" si="3"/>
        <v>31</v>
      </c>
      <c r="F62" s="7">
        <f t="shared" si="4"/>
        <v>6</v>
      </c>
      <c r="G62" s="36">
        <v>0</v>
      </c>
      <c r="H62" s="36">
        <v>3</v>
      </c>
      <c r="I62" s="36">
        <v>10</v>
      </c>
      <c r="J62" s="36">
        <v>18</v>
      </c>
      <c r="K62" s="36">
        <v>0</v>
      </c>
      <c r="L62" s="36">
        <v>0</v>
      </c>
      <c r="M62" s="36">
        <v>0</v>
      </c>
      <c r="N62" s="36">
        <v>6</v>
      </c>
      <c r="O62" s="36">
        <v>0</v>
      </c>
      <c r="P62" s="36">
        <v>3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5</v>
      </c>
      <c r="X62" s="36">
        <v>90</v>
      </c>
      <c r="Y62" s="36">
        <v>6</v>
      </c>
      <c r="Z62" s="36">
        <v>0</v>
      </c>
      <c r="AA62" s="36">
        <v>0</v>
      </c>
      <c r="AB62" s="36">
        <v>0</v>
      </c>
    </row>
    <row r="63" spans="1:28" ht="39" x14ac:dyDescent="0.25">
      <c r="A63" s="30" t="s">
        <v>138</v>
      </c>
      <c r="B63" s="34" t="s">
        <v>139</v>
      </c>
      <c r="C63" s="36"/>
      <c r="D63" s="36"/>
      <c r="E63" s="8">
        <f t="shared" si="3"/>
        <v>0</v>
      </c>
      <c r="F63" s="7">
        <f t="shared" si="4"/>
        <v>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39" x14ac:dyDescent="0.25">
      <c r="A64" s="30" t="s">
        <v>140</v>
      </c>
      <c r="B64" s="34" t="s">
        <v>141</v>
      </c>
      <c r="C64" s="36"/>
      <c r="D64" s="36"/>
      <c r="E64" s="8">
        <f t="shared" si="3"/>
        <v>0</v>
      </c>
      <c r="F64" s="7">
        <f t="shared" si="4"/>
        <v>0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ht="26.25" x14ac:dyDescent="0.25">
      <c r="A65" s="30" t="s">
        <v>142</v>
      </c>
      <c r="B65" s="34" t="s">
        <v>143</v>
      </c>
      <c r="C65" s="36">
        <v>27</v>
      </c>
      <c r="D65" s="36">
        <v>16</v>
      </c>
      <c r="E65" s="8">
        <f t="shared" si="3"/>
        <v>399</v>
      </c>
      <c r="F65" s="7">
        <f t="shared" si="4"/>
        <v>236</v>
      </c>
      <c r="G65" s="36">
        <v>0</v>
      </c>
      <c r="H65" s="36">
        <v>59</v>
      </c>
      <c r="I65" s="36">
        <v>250</v>
      </c>
      <c r="J65" s="36">
        <v>90</v>
      </c>
      <c r="K65" s="36">
        <v>0</v>
      </c>
      <c r="L65" s="36">
        <v>45</v>
      </c>
      <c r="M65" s="36">
        <v>176</v>
      </c>
      <c r="N65" s="36">
        <v>15</v>
      </c>
      <c r="O65" s="36">
        <v>108</v>
      </c>
      <c r="P65" s="36">
        <v>94</v>
      </c>
      <c r="Q65" s="36">
        <v>12</v>
      </c>
      <c r="R65" s="36">
        <v>6</v>
      </c>
      <c r="S65" s="36">
        <v>15</v>
      </c>
      <c r="T65" s="36">
        <v>25</v>
      </c>
      <c r="U65" s="36">
        <v>0</v>
      </c>
      <c r="V65" s="36">
        <v>0</v>
      </c>
      <c r="W65" s="36">
        <v>128</v>
      </c>
      <c r="X65" s="36">
        <v>844</v>
      </c>
      <c r="Y65" s="36">
        <v>260</v>
      </c>
      <c r="Z65" s="36">
        <v>31</v>
      </c>
      <c r="AA65" s="36">
        <v>38</v>
      </c>
      <c r="AB65" s="36">
        <v>9</v>
      </c>
    </row>
    <row r="66" spans="1:28" ht="39" x14ac:dyDescent="0.25">
      <c r="A66" s="30" t="s">
        <v>144</v>
      </c>
      <c r="B66" s="34" t="s">
        <v>145</v>
      </c>
      <c r="C66" s="36"/>
      <c r="D66" s="36"/>
      <c r="E66" s="8">
        <f t="shared" si="3"/>
        <v>0</v>
      </c>
      <c r="F66" s="7">
        <f t="shared" si="4"/>
        <v>0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26.25" x14ac:dyDescent="0.25">
      <c r="A67" s="30" t="s">
        <v>146</v>
      </c>
      <c r="B67" s="34" t="s">
        <v>147</v>
      </c>
      <c r="C67" s="36"/>
      <c r="D67" s="36"/>
      <c r="E67" s="8">
        <f t="shared" si="3"/>
        <v>0</v>
      </c>
      <c r="F67" s="7">
        <f t="shared" si="4"/>
        <v>0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39" x14ac:dyDescent="0.25">
      <c r="A68" s="30" t="s">
        <v>148</v>
      </c>
      <c r="B68" s="34" t="s">
        <v>149</v>
      </c>
      <c r="C68" s="36"/>
      <c r="D68" s="36"/>
      <c r="E68" s="8">
        <f t="shared" si="3"/>
        <v>0</v>
      </c>
      <c r="F68" s="7">
        <f t="shared" si="4"/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x14ac:dyDescent="0.25">
      <c r="A69" s="30" t="s">
        <v>150</v>
      </c>
      <c r="B69" s="34" t="s">
        <v>151</v>
      </c>
      <c r="C69" s="36"/>
      <c r="D69" s="36"/>
      <c r="E69" s="8">
        <f t="shared" si="3"/>
        <v>0</v>
      </c>
      <c r="F69" s="7">
        <f t="shared" si="4"/>
        <v>0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26.25" x14ac:dyDescent="0.25">
      <c r="A70" s="30" t="s">
        <v>152</v>
      </c>
      <c r="B70" s="34" t="s">
        <v>153</v>
      </c>
      <c r="C70" s="36"/>
      <c r="D70" s="36"/>
      <c r="E70" s="8">
        <f t="shared" si="3"/>
        <v>0</v>
      </c>
      <c r="F70" s="7">
        <f t="shared" si="4"/>
        <v>0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26.25" x14ac:dyDescent="0.25">
      <c r="A71" s="30" t="s">
        <v>154</v>
      </c>
      <c r="B71" s="34" t="s">
        <v>155</v>
      </c>
      <c r="C71" s="36"/>
      <c r="D71" s="36"/>
      <c r="E71" s="8">
        <f t="shared" ref="E71:E102" si="5">SUM(G71:J71)</f>
        <v>0</v>
      </c>
      <c r="F71" s="7">
        <f t="shared" ref="F71:F102" si="6">SUM(K71:N71)</f>
        <v>0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26.25" x14ac:dyDescent="0.25">
      <c r="A72" s="30" t="s">
        <v>156</v>
      </c>
      <c r="B72" s="34" t="s">
        <v>157</v>
      </c>
      <c r="C72" s="36"/>
      <c r="D72" s="36"/>
      <c r="E72" s="8">
        <f t="shared" si="5"/>
        <v>0</v>
      </c>
      <c r="F72" s="7">
        <f t="shared" si="6"/>
        <v>0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39" x14ac:dyDescent="0.25">
      <c r="A73" s="30" t="s">
        <v>158</v>
      </c>
      <c r="B73" s="34" t="s">
        <v>159</v>
      </c>
      <c r="C73" s="36"/>
      <c r="D73" s="36"/>
      <c r="E73" s="8">
        <f t="shared" si="5"/>
        <v>0</v>
      </c>
      <c r="F73" s="7">
        <f t="shared" si="6"/>
        <v>0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26.25" x14ac:dyDescent="0.25">
      <c r="A74" s="30" t="s">
        <v>160</v>
      </c>
      <c r="B74" s="34" t="s">
        <v>161</v>
      </c>
      <c r="C74" s="36"/>
      <c r="D74" s="36"/>
      <c r="E74" s="8">
        <f t="shared" si="5"/>
        <v>0</v>
      </c>
      <c r="F74" s="7">
        <f t="shared" si="6"/>
        <v>0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ht="26.25" x14ac:dyDescent="0.25">
      <c r="A75" s="30" t="s">
        <v>162</v>
      </c>
      <c r="B75" s="34" t="s">
        <v>163</v>
      </c>
      <c r="C75" s="36"/>
      <c r="D75" s="36"/>
      <c r="E75" s="8">
        <f t="shared" si="5"/>
        <v>0</v>
      </c>
      <c r="F75" s="7">
        <f t="shared" si="6"/>
        <v>0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ht="64.5" x14ac:dyDescent="0.25">
      <c r="A76" s="30" t="s">
        <v>164</v>
      </c>
      <c r="B76" s="34" t="s">
        <v>165</v>
      </c>
      <c r="C76" s="36"/>
      <c r="D76" s="36"/>
      <c r="E76" s="8">
        <f t="shared" si="5"/>
        <v>0</v>
      </c>
      <c r="F76" s="7">
        <f t="shared" si="6"/>
        <v>0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ht="26.25" x14ac:dyDescent="0.25">
      <c r="A77" s="30" t="s">
        <v>166</v>
      </c>
      <c r="B77" s="34" t="s">
        <v>167</v>
      </c>
      <c r="C77" s="36"/>
      <c r="D77" s="36"/>
      <c r="E77" s="8">
        <f t="shared" si="5"/>
        <v>0</v>
      </c>
      <c r="F77" s="7">
        <f t="shared" si="6"/>
        <v>0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x14ac:dyDescent="0.25">
      <c r="A78" s="30" t="s">
        <v>168</v>
      </c>
      <c r="B78" s="34" t="s">
        <v>169</v>
      </c>
      <c r="C78" s="36"/>
      <c r="D78" s="36"/>
      <c r="E78" s="8">
        <f t="shared" si="5"/>
        <v>0</v>
      </c>
      <c r="F78" s="7">
        <f t="shared" si="6"/>
        <v>0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26.25" x14ac:dyDescent="0.25">
      <c r="A79" s="30" t="s">
        <v>170</v>
      </c>
      <c r="B79" s="34" t="s">
        <v>171</v>
      </c>
      <c r="C79" s="36"/>
      <c r="D79" s="36"/>
      <c r="E79" s="8">
        <f t="shared" si="5"/>
        <v>0</v>
      </c>
      <c r="F79" s="7">
        <f t="shared" si="6"/>
        <v>0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x14ac:dyDescent="0.25">
      <c r="A80" s="30" t="s">
        <v>172</v>
      </c>
      <c r="B80" s="34" t="s">
        <v>173</v>
      </c>
      <c r="C80" s="36"/>
      <c r="D80" s="36"/>
      <c r="E80" s="8">
        <f t="shared" si="5"/>
        <v>0</v>
      </c>
      <c r="F80" s="7">
        <f t="shared" si="6"/>
        <v>0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x14ac:dyDescent="0.25">
      <c r="A81" s="30" t="s">
        <v>174</v>
      </c>
      <c r="B81" s="34" t="s">
        <v>175</v>
      </c>
      <c r="C81" s="36"/>
      <c r="D81" s="36"/>
      <c r="E81" s="8">
        <f t="shared" si="5"/>
        <v>0</v>
      </c>
      <c r="F81" s="7">
        <f t="shared" si="6"/>
        <v>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26.25" x14ac:dyDescent="0.25">
      <c r="A82" s="30" t="s">
        <v>176</v>
      </c>
      <c r="B82" s="34" t="s">
        <v>177</v>
      </c>
      <c r="C82" s="36"/>
      <c r="D82" s="36"/>
      <c r="E82" s="8">
        <f t="shared" si="5"/>
        <v>0</v>
      </c>
      <c r="F82" s="7">
        <f t="shared" si="6"/>
        <v>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ht="26.25" x14ac:dyDescent="0.25">
      <c r="A83" s="30" t="s">
        <v>178</v>
      </c>
      <c r="B83" s="34" t="s">
        <v>179</v>
      </c>
      <c r="C83" s="36"/>
      <c r="D83" s="36"/>
      <c r="E83" s="8">
        <f t="shared" si="5"/>
        <v>0</v>
      </c>
      <c r="F83" s="7">
        <f t="shared" si="6"/>
        <v>0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ht="26.25" x14ac:dyDescent="0.25">
      <c r="A84" s="30" t="s">
        <v>180</v>
      </c>
      <c r="B84" s="34" t="s">
        <v>181</v>
      </c>
      <c r="C84" s="36"/>
      <c r="D84" s="36"/>
      <c r="E84" s="8">
        <f t="shared" si="5"/>
        <v>0</v>
      </c>
      <c r="F84" s="7">
        <f t="shared" si="6"/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x14ac:dyDescent="0.25">
      <c r="A85" s="30" t="s">
        <v>182</v>
      </c>
      <c r="B85" s="34" t="s">
        <v>183</v>
      </c>
      <c r="C85" s="36"/>
      <c r="D85" s="36"/>
      <c r="E85" s="8">
        <f t="shared" si="5"/>
        <v>0</v>
      </c>
      <c r="F85" s="7">
        <f t="shared" si="6"/>
        <v>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x14ac:dyDescent="0.25">
      <c r="A86" s="30" t="s">
        <v>184</v>
      </c>
      <c r="B86" s="34" t="s">
        <v>185</v>
      </c>
      <c r="C86" s="36">
        <v>18</v>
      </c>
      <c r="D86" s="36">
        <v>0</v>
      </c>
      <c r="E86" s="8">
        <f t="shared" si="5"/>
        <v>256</v>
      </c>
      <c r="F86" s="7">
        <f t="shared" si="6"/>
        <v>0</v>
      </c>
      <c r="G86" s="36">
        <v>0</v>
      </c>
      <c r="H86" s="36">
        <v>230</v>
      </c>
      <c r="I86" s="36">
        <v>26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57</v>
      </c>
      <c r="P86" s="36">
        <v>20</v>
      </c>
      <c r="Q86" s="36">
        <v>2</v>
      </c>
      <c r="R86" s="36">
        <v>0</v>
      </c>
      <c r="S86" s="36">
        <v>0</v>
      </c>
      <c r="T86" s="36">
        <v>6</v>
      </c>
      <c r="U86" s="36">
        <v>0</v>
      </c>
      <c r="V86" s="36">
        <v>0</v>
      </c>
      <c r="W86" s="36">
        <v>21</v>
      </c>
      <c r="X86" s="36">
        <v>477</v>
      </c>
      <c r="Y86" s="36">
        <v>0</v>
      </c>
      <c r="Z86" s="36">
        <v>7</v>
      </c>
      <c r="AA86" s="36">
        <v>2</v>
      </c>
      <c r="AB86" s="36">
        <v>0</v>
      </c>
    </row>
    <row r="87" spans="1:28" ht="26.25" x14ac:dyDescent="0.25">
      <c r="A87" s="30" t="s">
        <v>186</v>
      </c>
      <c r="B87" s="34" t="s">
        <v>187</v>
      </c>
      <c r="C87" s="36"/>
      <c r="D87" s="36"/>
      <c r="E87" s="8">
        <f t="shared" si="5"/>
        <v>0</v>
      </c>
      <c r="F87" s="7">
        <f t="shared" si="6"/>
        <v>0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ht="26.25" x14ac:dyDescent="0.25">
      <c r="A88" s="30" t="s">
        <v>188</v>
      </c>
      <c r="B88" s="34" t="s">
        <v>189</v>
      </c>
      <c r="C88" s="36"/>
      <c r="D88" s="36"/>
      <c r="E88" s="8">
        <f t="shared" si="5"/>
        <v>0</v>
      </c>
      <c r="F88" s="7">
        <f t="shared" si="6"/>
        <v>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ht="39" x14ac:dyDescent="0.25">
      <c r="A89" s="30" t="s">
        <v>190</v>
      </c>
      <c r="B89" s="34" t="s">
        <v>191</v>
      </c>
      <c r="C89" s="36"/>
      <c r="D89" s="36"/>
      <c r="E89" s="8">
        <f t="shared" si="5"/>
        <v>0</v>
      </c>
      <c r="F89" s="7">
        <f t="shared" si="6"/>
        <v>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x14ac:dyDescent="0.25">
      <c r="A90" s="30" t="s">
        <v>192</v>
      </c>
      <c r="B90" s="34" t="s">
        <v>193</v>
      </c>
      <c r="C90" s="36"/>
      <c r="D90" s="36"/>
      <c r="E90" s="8">
        <f t="shared" si="5"/>
        <v>0</v>
      </c>
      <c r="F90" s="7">
        <f t="shared" si="6"/>
        <v>0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ht="39" x14ac:dyDescent="0.25">
      <c r="A91" s="30" t="s">
        <v>194</v>
      </c>
      <c r="B91" s="34" t="s">
        <v>195</v>
      </c>
      <c r="C91" s="36"/>
      <c r="D91" s="36"/>
      <c r="E91" s="8">
        <f t="shared" si="5"/>
        <v>0</v>
      </c>
      <c r="F91" s="7">
        <f t="shared" si="6"/>
        <v>0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26.25" x14ac:dyDescent="0.25">
      <c r="A92" s="30" t="s">
        <v>196</v>
      </c>
      <c r="B92" s="33" t="s">
        <v>197</v>
      </c>
      <c r="C92" s="36"/>
      <c r="D92" s="36"/>
      <c r="E92" s="8">
        <f t="shared" si="5"/>
        <v>0</v>
      </c>
      <c r="F92" s="7">
        <f t="shared" si="6"/>
        <v>0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x14ac:dyDescent="0.25">
      <c r="A93" s="30" t="s">
        <v>198</v>
      </c>
      <c r="B93" s="33" t="s">
        <v>199</v>
      </c>
      <c r="C93" s="36"/>
      <c r="D93" s="36"/>
      <c r="E93" s="8">
        <f t="shared" si="5"/>
        <v>0</v>
      </c>
      <c r="F93" s="7">
        <f t="shared" si="6"/>
        <v>0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26.25" x14ac:dyDescent="0.25">
      <c r="A94" s="30" t="s">
        <v>200</v>
      </c>
      <c r="B94" s="33" t="s">
        <v>201</v>
      </c>
      <c r="C94" s="36"/>
      <c r="D94" s="36"/>
      <c r="E94" s="8">
        <f t="shared" si="5"/>
        <v>0</v>
      </c>
      <c r="F94" s="7">
        <f t="shared" si="6"/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ht="64.5" x14ac:dyDescent="0.25">
      <c r="A95" s="30" t="s">
        <v>202</v>
      </c>
      <c r="B95" s="33" t="s">
        <v>203</v>
      </c>
      <c r="C95" s="36"/>
      <c r="D95" s="36"/>
      <c r="E95" s="8">
        <f t="shared" si="5"/>
        <v>0</v>
      </c>
      <c r="F95" s="7">
        <f t="shared" si="6"/>
        <v>0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x14ac:dyDescent="0.25">
      <c r="A96" s="30" t="s">
        <v>204</v>
      </c>
      <c r="B96" s="33" t="s">
        <v>205</v>
      </c>
      <c r="C96" s="36"/>
      <c r="D96" s="36"/>
      <c r="E96" s="8">
        <f t="shared" si="5"/>
        <v>0</v>
      </c>
      <c r="F96" s="7">
        <f t="shared" si="6"/>
        <v>0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ht="51.75" x14ac:dyDescent="0.25">
      <c r="A97" s="30" t="s">
        <v>206</v>
      </c>
      <c r="B97" s="33" t="s">
        <v>207</v>
      </c>
      <c r="C97" s="36"/>
      <c r="D97" s="36"/>
      <c r="E97" s="8">
        <f t="shared" si="5"/>
        <v>0</v>
      </c>
      <c r="F97" s="7">
        <f t="shared" si="6"/>
        <v>0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x14ac:dyDescent="0.25">
      <c r="A98" s="30" t="s">
        <v>208</v>
      </c>
      <c r="B98" s="33" t="s">
        <v>209</v>
      </c>
      <c r="C98" s="36"/>
      <c r="D98" s="36"/>
      <c r="E98" s="8">
        <f t="shared" si="5"/>
        <v>0</v>
      </c>
      <c r="F98" s="7">
        <f t="shared" si="6"/>
        <v>0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ht="51.75" x14ac:dyDescent="0.25">
      <c r="A99" s="30" t="s">
        <v>210</v>
      </c>
      <c r="B99" s="33" t="s">
        <v>211</v>
      </c>
      <c r="C99" s="36"/>
      <c r="D99" s="36"/>
      <c r="E99" s="8">
        <f t="shared" si="5"/>
        <v>0</v>
      </c>
      <c r="F99" s="7">
        <f t="shared" si="6"/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ht="26.25" x14ac:dyDescent="0.25">
      <c r="A100" s="30" t="s">
        <v>212</v>
      </c>
      <c r="B100" s="33" t="s">
        <v>213</v>
      </c>
      <c r="C100" s="36"/>
      <c r="D100" s="36"/>
      <c r="E100" s="8">
        <f t="shared" si="5"/>
        <v>0</v>
      </c>
      <c r="F100" s="7">
        <f t="shared" si="6"/>
        <v>0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77.25" x14ac:dyDescent="0.25">
      <c r="A101" s="30" t="s">
        <v>214</v>
      </c>
      <c r="B101" s="33" t="s">
        <v>215</v>
      </c>
      <c r="C101" s="36"/>
      <c r="D101" s="36"/>
      <c r="E101" s="8">
        <f t="shared" si="5"/>
        <v>0</v>
      </c>
      <c r="F101" s="7">
        <f t="shared" si="6"/>
        <v>0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26.25" x14ac:dyDescent="0.25">
      <c r="A102" s="30" t="s">
        <v>216</v>
      </c>
      <c r="B102" s="33" t="s">
        <v>217</v>
      </c>
      <c r="C102" s="36"/>
      <c r="D102" s="36"/>
      <c r="E102" s="8">
        <f t="shared" si="5"/>
        <v>0</v>
      </c>
      <c r="F102" s="7">
        <f t="shared" si="6"/>
        <v>0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77.25" x14ac:dyDescent="0.25">
      <c r="A103" s="30" t="s">
        <v>218</v>
      </c>
      <c r="B103" s="33" t="s">
        <v>219</v>
      </c>
      <c r="C103" s="36"/>
      <c r="D103" s="36"/>
      <c r="E103" s="8">
        <f t="shared" ref="E103:E134" si="7">SUM(G103:J103)</f>
        <v>0</v>
      </c>
      <c r="F103" s="7">
        <f t="shared" ref="F103:F134" si="8">SUM(K103:N103)</f>
        <v>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51.75" x14ac:dyDescent="0.25">
      <c r="A104" s="30" t="s">
        <v>220</v>
      </c>
      <c r="B104" s="33" t="s">
        <v>221</v>
      </c>
      <c r="C104" s="36"/>
      <c r="D104" s="36"/>
      <c r="E104" s="8">
        <f t="shared" si="7"/>
        <v>0</v>
      </c>
      <c r="F104" s="7">
        <f t="shared" si="8"/>
        <v>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ht="26.25" x14ac:dyDescent="0.25">
      <c r="A105" s="30" t="s">
        <v>222</v>
      </c>
      <c r="B105" s="34" t="s">
        <v>223</v>
      </c>
      <c r="C105" s="36"/>
      <c r="D105" s="36"/>
      <c r="E105" s="8">
        <f t="shared" si="7"/>
        <v>0</v>
      </c>
      <c r="F105" s="7">
        <f t="shared" si="8"/>
        <v>0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51.75" x14ac:dyDescent="0.25">
      <c r="A106" s="30" t="s">
        <v>224</v>
      </c>
      <c r="B106" s="35" t="s">
        <v>225</v>
      </c>
      <c r="C106" s="36"/>
      <c r="D106" s="36"/>
      <c r="E106" s="8">
        <f t="shared" si="7"/>
        <v>0</v>
      </c>
      <c r="F106" s="7">
        <f t="shared" si="8"/>
        <v>0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39" x14ac:dyDescent="0.25">
      <c r="A107" s="30" t="s">
        <v>226</v>
      </c>
      <c r="B107" s="35" t="s">
        <v>227</v>
      </c>
      <c r="C107" s="36"/>
      <c r="D107" s="36"/>
      <c r="E107" s="8">
        <f t="shared" si="7"/>
        <v>0</v>
      </c>
      <c r="F107" s="7">
        <f t="shared" si="8"/>
        <v>0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51.75" x14ac:dyDescent="0.25">
      <c r="A108" s="30" t="s">
        <v>228</v>
      </c>
      <c r="B108" s="35" t="s">
        <v>229</v>
      </c>
      <c r="C108" s="36"/>
      <c r="D108" s="36"/>
      <c r="E108" s="8">
        <f t="shared" si="7"/>
        <v>0</v>
      </c>
      <c r="F108" s="7">
        <f t="shared" si="8"/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51.75" x14ac:dyDescent="0.25">
      <c r="A109" s="30" t="s">
        <v>230</v>
      </c>
      <c r="B109" s="35" t="s">
        <v>231</v>
      </c>
      <c r="C109" s="36"/>
      <c r="D109" s="36"/>
      <c r="E109" s="8">
        <f t="shared" si="7"/>
        <v>0</v>
      </c>
      <c r="F109" s="7">
        <f t="shared" si="8"/>
        <v>0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26.25" x14ac:dyDescent="0.25">
      <c r="A110" s="30" t="s">
        <v>232</v>
      </c>
      <c r="B110" s="35" t="s">
        <v>233</v>
      </c>
      <c r="C110" s="36"/>
      <c r="D110" s="36"/>
      <c r="E110" s="8">
        <f t="shared" si="7"/>
        <v>0</v>
      </c>
      <c r="F110" s="7">
        <f t="shared" si="8"/>
        <v>0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39" x14ac:dyDescent="0.25">
      <c r="A111" s="30" t="s">
        <v>234</v>
      </c>
      <c r="B111" s="35" t="s">
        <v>235</v>
      </c>
      <c r="C111" s="36"/>
      <c r="D111" s="36"/>
      <c r="E111" s="8">
        <f t="shared" si="7"/>
        <v>0</v>
      </c>
      <c r="F111" s="7">
        <f t="shared" si="8"/>
        <v>0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26.25" x14ac:dyDescent="0.25">
      <c r="A112" s="30" t="s">
        <v>236</v>
      </c>
      <c r="B112" s="35" t="s">
        <v>237</v>
      </c>
      <c r="C112" s="36"/>
      <c r="D112" s="36"/>
      <c r="E112" s="8">
        <f t="shared" si="7"/>
        <v>0</v>
      </c>
      <c r="F112" s="7">
        <f t="shared" si="8"/>
        <v>0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39" x14ac:dyDescent="0.25">
      <c r="A113" s="30" t="s">
        <v>238</v>
      </c>
      <c r="B113" s="35" t="s">
        <v>239</v>
      </c>
      <c r="C113" s="36"/>
      <c r="D113" s="36"/>
      <c r="E113" s="8">
        <f t="shared" si="7"/>
        <v>0</v>
      </c>
      <c r="F113" s="7">
        <f t="shared" si="8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26.25" x14ac:dyDescent="0.25">
      <c r="A114" s="30" t="s">
        <v>240</v>
      </c>
      <c r="B114" s="35" t="s">
        <v>241</v>
      </c>
      <c r="C114" s="36"/>
      <c r="D114" s="36"/>
      <c r="E114" s="8">
        <f t="shared" si="7"/>
        <v>0</v>
      </c>
      <c r="F114" s="7">
        <f t="shared" si="8"/>
        <v>0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39" x14ac:dyDescent="0.25">
      <c r="A115" s="30" t="s">
        <v>242</v>
      </c>
      <c r="B115" s="35" t="s">
        <v>243</v>
      </c>
      <c r="C115" s="36"/>
      <c r="D115" s="36"/>
      <c r="E115" s="8">
        <f t="shared" si="7"/>
        <v>0</v>
      </c>
      <c r="F115" s="7">
        <f t="shared" si="8"/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x14ac:dyDescent="0.25">
      <c r="A116" s="30" t="s">
        <v>244</v>
      </c>
      <c r="B116" s="35" t="s">
        <v>245</v>
      </c>
      <c r="C116" s="36"/>
      <c r="D116" s="36"/>
      <c r="E116" s="8">
        <f t="shared" si="7"/>
        <v>0</v>
      </c>
      <c r="F116" s="7">
        <f t="shared" si="8"/>
        <v>0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26.25" x14ac:dyDescent="0.25">
      <c r="A117" s="30" t="s">
        <v>246</v>
      </c>
      <c r="B117" s="35" t="s">
        <v>247</v>
      </c>
      <c r="C117" s="36"/>
      <c r="D117" s="36"/>
      <c r="E117" s="8">
        <f t="shared" si="7"/>
        <v>0</v>
      </c>
      <c r="F117" s="7">
        <f t="shared" si="8"/>
        <v>0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39" x14ac:dyDescent="0.25">
      <c r="A118" s="30" t="s">
        <v>248</v>
      </c>
      <c r="B118" s="35" t="s">
        <v>249</v>
      </c>
      <c r="C118" s="36"/>
      <c r="D118" s="36"/>
      <c r="E118" s="8">
        <f t="shared" si="7"/>
        <v>0</v>
      </c>
      <c r="F118" s="7">
        <f t="shared" si="8"/>
        <v>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x14ac:dyDescent="0.25">
      <c r="A119" s="30" t="s">
        <v>250</v>
      </c>
      <c r="B119" s="35" t="s">
        <v>251</v>
      </c>
      <c r="C119" s="36"/>
      <c r="D119" s="36"/>
      <c r="E119" s="8">
        <f t="shared" si="7"/>
        <v>0</v>
      </c>
      <c r="F119" s="7">
        <f t="shared" si="8"/>
        <v>0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x14ac:dyDescent="0.25">
      <c r="A120" s="30" t="s">
        <v>252</v>
      </c>
      <c r="B120" s="35" t="s">
        <v>253</v>
      </c>
      <c r="C120" s="36"/>
      <c r="D120" s="36"/>
      <c r="E120" s="8">
        <f t="shared" si="7"/>
        <v>0</v>
      </c>
      <c r="F120" s="7">
        <f t="shared" si="8"/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26.25" x14ac:dyDescent="0.25">
      <c r="A121" s="30" t="s">
        <v>254</v>
      </c>
      <c r="B121" s="35" t="s">
        <v>255</v>
      </c>
      <c r="C121" s="36"/>
      <c r="D121" s="36"/>
      <c r="E121" s="8">
        <f t="shared" si="7"/>
        <v>0</v>
      </c>
      <c r="F121" s="7">
        <f t="shared" si="8"/>
        <v>0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26.25" x14ac:dyDescent="0.25">
      <c r="A122" s="30" t="s">
        <v>256</v>
      </c>
      <c r="B122" s="35" t="s">
        <v>257</v>
      </c>
      <c r="C122" s="36"/>
      <c r="D122" s="36"/>
      <c r="E122" s="8">
        <f t="shared" si="7"/>
        <v>0</v>
      </c>
      <c r="F122" s="7">
        <f t="shared" si="8"/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ht="26.25" x14ac:dyDescent="0.25">
      <c r="A123" s="30" t="s">
        <v>258</v>
      </c>
      <c r="B123" s="35" t="s">
        <v>259</v>
      </c>
      <c r="C123" s="36"/>
      <c r="D123" s="36"/>
      <c r="E123" s="8">
        <f t="shared" si="7"/>
        <v>0</v>
      </c>
      <c r="F123" s="7">
        <f t="shared" si="8"/>
        <v>0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ht="39" x14ac:dyDescent="0.25">
      <c r="A124" s="30" t="s">
        <v>260</v>
      </c>
      <c r="B124" s="35" t="s">
        <v>261</v>
      </c>
      <c r="C124" s="36"/>
      <c r="D124" s="36"/>
      <c r="E124" s="8">
        <f t="shared" si="7"/>
        <v>0</v>
      </c>
      <c r="F124" s="7">
        <f t="shared" si="8"/>
        <v>0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x14ac:dyDescent="0.25">
      <c r="A125" s="30" t="s">
        <v>262</v>
      </c>
      <c r="B125" s="35" t="s">
        <v>263</v>
      </c>
      <c r="C125" s="36"/>
      <c r="D125" s="36"/>
      <c r="E125" s="8">
        <f t="shared" si="7"/>
        <v>0</v>
      </c>
      <c r="F125" s="7">
        <f t="shared" si="8"/>
        <v>0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ht="26.25" x14ac:dyDescent="0.25">
      <c r="A126" s="30" t="s">
        <v>264</v>
      </c>
      <c r="B126" s="35" t="s">
        <v>265</v>
      </c>
      <c r="C126" s="36"/>
      <c r="D126" s="36"/>
      <c r="E126" s="8">
        <f t="shared" si="7"/>
        <v>0</v>
      </c>
      <c r="F126" s="7">
        <f t="shared" si="8"/>
        <v>0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ht="51.75" x14ac:dyDescent="0.25">
      <c r="A127" s="30" t="s">
        <v>266</v>
      </c>
      <c r="B127" s="35" t="s">
        <v>267</v>
      </c>
      <c r="C127" s="36"/>
      <c r="D127" s="36"/>
      <c r="E127" s="8">
        <f t="shared" si="7"/>
        <v>0</v>
      </c>
      <c r="F127" s="7">
        <f t="shared" si="8"/>
        <v>0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ht="26.25" x14ac:dyDescent="0.25">
      <c r="A128" s="30" t="s">
        <v>268</v>
      </c>
      <c r="B128" s="35" t="s">
        <v>269</v>
      </c>
      <c r="C128" s="36">
        <v>4</v>
      </c>
      <c r="D128" s="36">
        <v>0</v>
      </c>
      <c r="E128" s="8">
        <f t="shared" si="7"/>
        <v>60</v>
      </c>
      <c r="F128" s="7">
        <f t="shared" si="8"/>
        <v>0</v>
      </c>
      <c r="G128" s="36">
        <v>0</v>
      </c>
      <c r="H128" s="36">
        <v>41</v>
      </c>
      <c r="I128" s="36">
        <v>19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4</v>
      </c>
      <c r="P128" s="36">
        <v>5</v>
      </c>
      <c r="Q128" s="36">
        <v>0</v>
      </c>
      <c r="R128" s="36">
        <v>0</v>
      </c>
      <c r="S128" s="36">
        <v>11</v>
      </c>
      <c r="T128" s="36">
        <v>6</v>
      </c>
      <c r="U128" s="36">
        <v>0</v>
      </c>
      <c r="V128" s="36">
        <v>0</v>
      </c>
      <c r="W128" s="36">
        <v>8</v>
      </c>
      <c r="X128" s="36">
        <v>300</v>
      </c>
      <c r="Y128" s="36">
        <v>0</v>
      </c>
      <c r="Z128" s="36">
        <v>6</v>
      </c>
      <c r="AA128" s="36">
        <v>2</v>
      </c>
      <c r="AB128" s="36">
        <v>0</v>
      </c>
    </row>
    <row r="129" spans="1:28" x14ac:dyDescent="0.25">
      <c r="A129" s="30" t="s">
        <v>270</v>
      </c>
      <c r="B129" s="35" t="s">
        <v>271</v>
      </c>
      <c r="C129" s="36"/>
      <c r="D129" s="36"/>
      <c r="E129" s="8">
        <f t="shared" si="7"/>
        <v>0</v>
      </c>
      <c r="F129" s="7">
        <f t="shared" si="8"/>
        <v>0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:28" x14ac:dyDescent="0.25">
      <c r="A130" s="30" t="s">
        <v>272</v>
      </c>
      <c r="B130" s="35" t="s">
        <v>273</v>
      </c>
      <c r="C130" s="36"/>
      <c r="D130" s="36"/>
      <c r="E130" s="8">
        <f t="shared" si="7"/>
        <v>0</v>
      </c>
      <c r="F130" s="7">
        <f t="shared" si="8"/>
        <v>0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:28" ht="51.75" x14ac:dyDescent="0.25">
      <c r="A131" s="30" t="s">
        <v>274</v>
      </c>
      <c r="B131" s="35" t="s">
        <v>275</v>
      </c>
      <c r="C131" s="36"/>
      <c r="D131" s="36"/>
      <c r="E131" s="8">
        <f t="shared" si="7"/>
        <v>0</v>
      </c>
      <c r="F131" s="7">
        <f t="shared" si="8"/>
        <v>0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:28" x14ac:dyDescent="0.25">
      <c r="A132" s="30" t="s">
        <v>276</v>
      </c>
      <c r="B132" s="35" t="s">
        <v>277</v>
      </c>
      <c r="C132" s="36">
        <v>57</v>
      </c>
      <c r="D132" s="36">
        <v>16</v>
      </c>
      <c r="E132" s="8">
        <f t="shared" si="7"/>
        <v>846</v>
      </c>
      <c r="F132" s="7">
        <f t="shared" si="8"/>
        <v>252</v>
      </c>
      <c r="G132" s="36">
        <v>0</v>
      </c>
      <c r="H132" s="36">
        <v>406</v>
      </c>
      <c r="I132" s="36">
        <v>395</v>
      </c>
      <c r="J132" s="36">
        <v>45</v>
      </c>
      <c r="K132" s="36">
        <v>0</v>
      </c>
      <c r="L132" s="36">
        <v>95</v>
      </c>
      <c r="M132" s="36">
        <v>102</v>
      </c>
      <c r="N132" s="36">
        <v>55</v>
      </c>
      <c r="O132" s="36">
        <v>73</v>
      </c>
      <c r="P132" s="36">
        <v>38</v>
      </c>
      <c r="Q132" s="36">
        <v>4</v>
      </c>
      <c r="R132" s="36">
        <v>2</v>
      </c>
      <c r="S132" s="36">
        <v>9</v>
      </c>
      <c r="T132" s="36">
        <v>19</v>
      </c>
      <c r="U132" s="36">
        <v>0</v>
      </c>
      <c r="V132" s="36">
        <v>0</v>
      </c>
      <c r="W132" s="36">
        <v>115</v>
      </c>
      <c r="X132" s="36">
        <v>4167</v>
      </c>
      <c r="Y132" s="36">
        <v>904</v>
      </c>
      <c r="Z132" s="36">
        <v>30</v>
      </c>
      <c r="AA132" s="36">
        <v>23</v>
      </c>
      <c r="AB132" s="36">
        <v>0</v>
      </c>
    </row>
    <row r="133" spans="1:28" ht="51.75" x14ac:dyDescent="0.25">
      <c r="A133" s="30" t="s">
        <v>278</v>
      </c>
      <c r="B133" s="35" t="s">
        <v>279</v>
      </c>
      <c r="C133" s="36"/>
      <c r="D133" s="36"/>
      <c r="E133" s="8">
        <f t="shared" si="7"/>
        <v>0</v>
      </c>
      <c r="F133" s="7">
        <f t="shared" si="8"/>
        <v>0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:28" x14ac:dyDescent="0.25">
      <c r="A134" s="30" t="s">
        <v>280</v>
      </c>
      <c r="B134" s="35" t="s">
        <v>281</v>
      </c>
      <c r="C134" s="36"/>
      <c r="D134" s="36"/>
      <c r="E134" s="8">
        <f t="shared" si="7"/>
        <v>0</v>
      </c>
      <c r="F134" s="7">
        <f t="shared" si="8"/>
        <v>0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26.25" x14ac:dyDescent="0.25">
      <c r="A135" s="30" t="s">
        <v>282</v>
      </c>
      <c r="B135" s="35" t="s">
        <v>283</v>
      </c>
      <c r="C135" s="36"/>
      <c r="D135" s="36"/>
      <c r="E135" s="8">
        <f t="shared" ref="E135:E144" si="9">SUM(G135:J135)</f>
        <v>0</v>
      </c>
      <c r="F135" s="7">
        <f t="shared" ref="F135:F144" si="10">SUM(K135:N135)</f>
        <v>0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26.25" x14ac:dyDescent="0.25">
      <c r="A136" s="30" t="s">
        <v>284</v>
      </c>
      <c r="B136" s="35" t="s">
        <v>285</v>
      </c>
      <c r="C136" s="36"/>
      <c r="D136" s="36"/>
      <c r="E136" s="8">
        <f t="shared" si="9"/>
        <v>0</v>
      </c>
      <c r="F136" s="7">
        <f t="shared" si="10"/>
        <v>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51.75" x14ac:dyDescent="0.25">
      <c r="A137" s="30" t="s">
        <v>286</v>
      </c>
      <c r="B137" s="35" t="s">
        <v>287</v>
      </c>
      <c r="C137" s="36"/>
      <c r="D137" s="36"/>
      <c r="E137" s="8">
        <f t="shared" si="9"/>
        <v>0</v>
      </c>
      <c r="F137" s="7">
        <f t="shared" si="10"/>
        <v>0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x14ac:dyDescent="0.25">
      <c r="A138" s="30" t="s">
        <v>288</v>
      </c>
      <c r="B138" s="35" t="s">
        <v>289</v>
      </c>
      <c r="C138" s="36"/>
      <c r="D138" s="36"/>
      <c r="E138" s="8">
        <f t="shared" si="9"/>
        <v>0</v>
      </c>
      <c r="F138" s="7">
        <f t="shared" si="10"/>
        <v>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x14ac:dyDescent="0.25">
      <c r="A139" s="30" t="s">
        <v>290</v>
      </c>
      <c r="B139" s="35" t="s">
        <v>291</v>
      </c>
      <c r="C139" s="36">
        <v>45</v>
      </c>
      <c r="D139" s="36">
        <v>10</v>
      </c>
      <c r="E139" s="8">
        <f t="shared" si="9"/>
        <v>637</v>
      </c>
      <c r="F139" s="7">
        <f t="shared" si="10"/>
        <v>165</v>
      </c>
      <c r="G139" s="36">
        <v>0</v>
      </c>
      <c r="H139" s="36">
        <v>397</v>
      </c>
      <c r="I139" s="36">
        <v>210</v>
      </c>
      <c r="J139" s="36">
        <v>30</v>
      </c>
      <c r="K139" s="36">
        <v>0</v>
      </c>
      <c r="L139" s="36">
        <v>102</v>
      </c>
      <c r="M139" s="36">
        <v>63</v>
      </c>
      <c r="N139" s="36">
        <v>0</v>
      </c>
      <c r="O139" s="36">
        <v>0</v>
      </c>
      <c r="P139" s="36">
        <v>37</v>
      </c>
      <c r="Q139" s="36">
        <v>5</v>
      </c>
      <c r="R139" s="36">
        <v>10</v>
      </c>
      <c r="S139" s="36">
        <v>19</v>
      </c>
      <c r="T139" s="36">
        <v>24</v>
      </c>
      <c r="U139" s="36">
        <v>0</v>
      </c>
      <c r="V139" s="36">
        <v>0</v>
      </c>
      <c r="W139" s="36">
        <v>67</v>
      </c>
      <c r="X139" s="36">
        <v>2171</v>
      </c>
      <c r="Y139" s="36">
        <v>196</v>
      </c>
      <c r="Z139" s="36">
        <v>20</v>
      </c>
      <c r="AA139" s="36">
        <v>24</v>
      </c>
      <c r="AB139" s="36">
        <v>4</v>
      </c>
    </row>
    <row r="140" spans="1:28" x14ac:dyDescent="0.25">
      <c r="A140" s="30" t="s">
        <v>292</v>
      </c>
      <c r="B140" s="35" t="s">
        <v>293</v>
      </c>
      <c r="C140" s="36">
        <v>1</v>
      </c>
      <c r="D140" s="36">
        <v>2</v>
      </c>
      <c r="E140" s="8">
        <f t="shared" si="9"/>
        <v>15</v>
      </c>
      <c r="F140" s="7">
        <f t="shared" si="10"/>
        <v>35</v>
      </c>
      <c r="G140" s="36">
        <v>0</v>
      </c>
      <c r="H140" s="36">
        <v>0</v>
      </c>
      <c r="I140" s="36">
        <v>15</v>
      </c>
      <c r="J140" s="36">
        <v>0</v>
      </c>
      <c r="K140" s="36">
        <v>0</v>
      </c>
      <c r="L140" s="36">
        <v>0</v>
      </c>
      <c r="M140" s="36">
        <v>35</v>
      </c>
      <c r="N140" s="36">
        <v>0</v>
      </c>
      <c r="O140" s="36">
        <v>0</v>
      </c>
      <c r="P140" s="36">
        <v>2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8</v>
      </c>
      <c r="X140" s="36">
        <v>70</v>
      </c>
      <c r="Y140" s="36">
        <v>70</v>
      </c>
      <c r="Z140" s="36">
        <v>0</v>
      </c>
      <c r="AA140" s="36">
        <v>0</v>
      </c>
      <c r="AB140" s="36">
        <v>3</v>
      </c>
    </row>
    <row r="141" spans="1:28" ht="51.75" x14ac:dyDescent="0.25">
      <c r="A141" s="30" t="s">
        <v>294</v>
      </c>
      <c r="B141" s="35" t="s">
        <v>295</v>
      </c>
      <c r="C141" s="36"/>
      <c r="D141" s="36"/>
      <c r="E141" s="8">
        <f t="shared" si="9"/>
        <v>0</v>
      </c>
      <c r="F141" s="7">
        <f t="shared" si="10"/>
        <v>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51.75" x14ac:dyDescent="0.25">
      <c r="A142" s="30" t="s">
        <v>296</v>
      </c>
      <c r="B142" s="35" t="s">
        <v>297</v>
      </c>
      <c r="C142" s="36"/>
      <c r="D142" s="36"/>
      <c r="E142" s="8">
        <f t="shared" si="9"/>
        <v>0</v>
      </c>
      <c r="F142" s="7">
        <f t="shared" si="10"/>
        <v>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90" x14ac:dyDescent="0.25">
      <c r="A143" s="30" t="s">
        <v>298</v>
      </c>
      <c r="B143" s="35" t="s">
        <v>299</v>
      </c>
      <c r="C143" s="36">
        <v>2</v>
      </c>
      <c r="D143" s="36">
        <v>0</v>
      </c>
      <c r="E143" s="8">
        <f t="shared" si="9"/>
        <v>19</v>
      </c>
      <c r="F143" s="7">
        <f t="shared" si="10"/>
        <v>0</v>
      </c>
      <c r="G143" s="36">
        <v>0</v>
      </c>
      <c r="H143" s="36">
        <v>0</v>
      </c>
      <c r="I143" s="36">
        <v>7</v>
      </c>
      <c r="J143" s="36">
        <v>12</v>
      </c>
      <c r="K143" s="36">
        <v>0</v>
      </c>
      <c r="L143" s="36">
        <v>0</v>
      </c>
      <c r="M143" s="36">
        <v>0</v>
      </c>
      <c r="N143" s="36">
        <v>0</v>
      </c>
      <c r="O143" s="36">
        <v>7</v>
      </c>
      <c r="P143" s="36">
        <v>2</v>
      </c>
      <c r="Q143" s="36">
        <v>3</v>
      </c>
      <c r="R143" s="36">
        <v>0</v>
      </c>
      <c r="S143" s="36">
        <v>3</v>
      </c>
      <c r="T143" s="36">
        <v>3</v>
      </c>
      <c r="U143" s="36">
        <v>0</v>
      </c>
      <c r="V143" s="36">
        <v>0</v>
      </c>
      <c r="W143" s="36">
        <v>1</v>
      </c>
      <c r="X143" s="36">
        <v>22</v>
      </c>
      <c r="Y143" s="36">
        <v>0</v>
      </c>
      <c r="Z143" s="36">
        <v>0</v>
      </c>
      <c r="AA143" s="36">
        <v>0</v>
      </c>
      <c r="AB143" s="36">
        <v>0</v>
      </c>
    </row>
    <row r="144" spans="1:28" ht="64.5" x14ac:dyDescent="0.25">
      <c r="A144" s="30" t="s">
        <v>300</v>
      </c>
      <c r="B144" s="35" t="s">
        <v>301</v>
      </c>
      <c r="C144" s="36">
        <v>9</v>
      </c>
      <c r="D144" s="36">
        <v>2</v>
      </c>
      <c r="E144" s="8">
        <f t="shared" si="9"/>
        <v>116</v>
      </c>
      <c r="F144" s="7">
        <f t="shared" si="10"/>
        <v>37</v>
      </c>
      <c r="G144" s="36">
        <v>0</v>
      </c>
      <c r="H144" s="36">
        <v>89</v>
      </c>
      <c r="I144" s="36">
        <v>15</v>
      </c>
      <c r="J144" s="36">
        <v>12</v>
      </c>
      <c r="K144" s="36">
        <v>0</v>
      </c>
      <c r="L144" s="36">
        <v>15</v>
      </c>
      <c r="M144" s="36">
        <v>22</v>
      </c>
      <c r="N144" s="36">
        <v>0</v>
      </c>
      <c r="O144" s="36">
        <v>17</v>
      </c>
      <c r="P144" s="36">
        <v>12</v>
      </c>
      <c r="Q144" s="36">
        <v>0</v>
      </c>
      <c r="R144" s="36">
        <v>1</v>
      </c>
      <c r="S144" s="36">
        <v>0</v>
      </c>
      <c r="T144" s="36">
        <v>2</v>
      </c>
      <c r="U144" s="36">
        <v>0</v>
      </c>
      <c r="V144" s="36">
        <v>0</v>
      </c>
      <c r="W144" s="36">
        <v>27</v>
      </c>
      <c r="X144" s="36">
        <v>376</v>
      </c>
      <c r="Y144" s="36">
        <v>72</v>
      </c>
      <c r="Z144" s="36">
        <v>0</v>
      </c>
      <c r="AA144" s="36">
        <v>8</v>
      </c>
      <c r="AB144" s="36">
        <v>0</v>
      </c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317</v>
      </c>
      <c r="D145" s="11">
        <f t="shared" si="11"/>
        <v>80</v>
      </c>
      <c r="E145" s="11">
        <f t="shared" si="11"/>
        <v>4601</v>
      </c>
      <c r="F145" s="11">
        <f t="shared" si="11"/>
        <v>1213</v>
      </c>
      <c r="G145" s="11">
        <f t="shared" si="11"/>
        <v>0</v>
      </c>
      <c r="H145" s="11">
        <f t="shared" si="11"/>
        <v>1625</v>
      </c>
      <c r="I145" s="11">
        <f t="shared" si="11"/>
        <v>2399</v>
      </c>
      <c r="J145" s="11">
        <f t="shared" si="11"/>
        <v>577</v>
      </c>
      <c r="K145" s="11">
        <f t="shared" si="11"/>
        <v>0</v>
      </c>
      <c r="L145" s="11">
        <f t="shared" si="11"/>
        <v>376</v>
      </c>
      <c r="M145" s="11">
        <f t="shared" si="11"/>
        <v>716</v>
      </c>
      <c r="N145" s="11">
        <f t="shared" si="11"/>
        <v>121</v>
      </c>
      <c r="O145" s="11">
        <f t="shared" si="11"/>
        <v>742</v>
      </c>
      <c r="P145" s="11">
        <f t="shared" si="11"/>
        <v>476</v>
      </c>
      <c r="Q145" s="11">
        <f t="shared" si="11"/>
        <v>54</v>
      </c>
      <c r="R145" s="11">
        <f t="shared" si="11"/>
        <v>75</v>
      </c>
      <c r="S145" s="11">
        <f t="shared" si="11"/>
        <v>115</v>
      </c>
      <c r="T145" s="11">
        <f t="shared" si="11"/>
        <v>235</v>
      </c>
      <c r="U145" s="11">
        <f t="shared" si="11"/>
        <v>0</v>
      </c>
      <c r="V145" s="11">
        <f t="shared" si="11"/>
        <v>0</v>
      </c>
      <c r="W145" s="11">
        <f t="shared" si="11"/>
        <v>811</v>
      </c>
      <c r="X145" s="11">
        <f t="shared" si="11"/>
        <v>18922</v>
      </c>
      <c r="Y145" s="11">
        <f t="shared" si="11"/>
        <v>2452</v>
      </c>
      <c r="Z145" s="11">
        <f t="shared" si="11"/>
        <v>220</v>
      </c>
      <c r="AA145" s="11">
        <f t="shared" si="11"/>
        <v>251</v>
      </c>
      <c r="AB145" s="11">
        <f t="shared" si="11"/>
        <v>16</v>
      </c>
    </row>
  </sheetData>
  <dataConsolidate>
    <dataRefs count="4">
      <dataRef ref="C6:AB144" sheet="Лист3" r:id="rId1"/>
      <dataRef ref="C6:AB144" sheet="Лист4" r:id="rId2"/>
      <dataRef ref="C6:AB144" sheet="Лист5" r:id="rId3"/>
      <dataRef ref="C6:AB144" sheet="Лист6" r:id="rId4"/>
    </dataRefs>
  </dataConsolidate>
  <mergeCells count="23">
    <mergeCell ref="Y2:Y3"/>
    <mergeCell ref="Z2:Z3"/>
    <mergeCell ref="AA2:AA3"/>
    <mergeCell ref="AB2:AB3"/>
    <mergeCell ref="X1:X3"/>
    <mergeCell ref="Y1:AB1"/>
    <mergeCell ref="A1:A3"/>
    <mergeCell ref="B1:B3"/>
    <mergeCell ref="C1:D2"/>
    <mergeCell ref="E1:N1"/>
    <mergeCell ref="O1:V1"/>
    <mergeCell ref="E2:E3"/>
    <mergeCell ref="F2:J2"/>
    <mergeCell ref="K2:N2"/>
    <mergeCell ref="O2:O3"/>
    <mergeCell ref="P2:P3"/>
    <mergeCell ref="W1:W3"/>
    <mergeCell ref="T2:T3"/>
    <mergeCell ref="U2:U3"/>
    <mergeCell ref="V2:V3"/>
    <mergeCell ref="Q2:Q3"/>
    <mergeCell ref="R2:R3"/>
    <mergeCell ref="S2:S3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23F35-6624-481F-94CC-04BF55BE4253}">
  <dimension ref="A1:AB148"/>
  <sheetViews>
    <sheetView workbookViewId="0">
      <selection activeCell="B9" sqref="B9"/>
    </sheetView>
  </sheetViews>
  <sheetFormatPr defaultRowHeight="15" x14ac:dyDescent="0.25"/>
  <cols>
    <col min="1" max="1" width="14.7109375" style="40" customWidth="1"/>
    <col min="2" max="17" width="9.140625" style="40"/>
    <col min="18" max="18" width="15" style="40" customWidth="1"/>
    <col min="19" max="19" width="10" style="40" customWidth="1"/>
    <col min="20" max="22" width="9.140625" style="40"/>
    <col min="23" max="23" width="11.140625" style="40" customWidth="1"/>
    <col min="24" max="24" width="14.42578125" style="40" customWidth="1"/>
    <col min="25" max="25" width="9.140625" style="40"/>
    <col min="26" max="26" width="11.7109375" style="40" customWidth="1"/>
    <col min="27" max="16384" width="9.140625" style="40"/>
  </cols>
  <sheetData>
    <row r="1" spans="1:28" x14ac:dyDescent="0.25">
      <c r="A1" s="116" t="s">
        <v>1</v>
      </c>
      <c r="B1" s="120" t="s">
        <v>2</v>
      </c>
      <c r="C1" s="120" t="s">
        <v>3</v>
      </c>
      <c r="D1" s="120"/>
      <c r="E1" s="120" t="s">
        <v>4</v>
      </c>
      <c r="F1" s="120"/>
      <c r="G1" s="120"/>
      <c r="H1" s="120"/>
      <c r="I1" s="120"/>
      <c r="J1" s="120"/>
      <c r="K1" s="120"/>
      <c r="L1" s="120"/>
      <c r="M1" s="120"/>
      <c r="N1" s="120"/>
      <c r="O1" s="120" t="s">
        <v>5</v>
      </c>
      <c r="P1" s="120"/>
      <c r="Q1" s="120"/>
      <c r="R1" s="120"/>
      <c r="S1" s="120"/>
      <c r="T1" s="120"/>
      <c r="U1" s="120"/>
      <c r="V1" s="120"/>
      <c r="W1" s="120" t="s">
        <v>309</v>
      </c>
      <c r="X1" s="120" t="s">
        <v>7</v>
      </c>
      <c r="Y1" s="121" t="s">
        <v>8</v>
      </c>
      <c r="Z1" s="122"/>
      <c r="AA1" s="123"/>
      <c r="AB1" s="124"/>
    </row>
    <row r="2" spans="1:28" ht="33" customHeight="1" x14ac:dyDescent="0.25">
      <c r="A2" s="116"/>
      <c r="B2" s="120"/>
      <c r="C2" s="120"/>
      <c r="D2" s="120"/>
      <c r="E2" s="120" t="s">
        <v>9</v>
      </c>
      <c r="F2" s="120" t="s">
        <v>10</v>
      </c>
      <c r="G2" s="120"/>
      <c r="H2" s="120"/>
      <c r="I2" s="120"/>
      <c r="J2" s="120"/>
      <c r="K2" s="116" t="s">
        <v>11</v>
      </c>
      <c r="L2" s="116"/>
      <c r="M2" s="116"/>
      <c r="N2" s="116"/>
      <c r="O2" s="116" t="s">
        <v>12</v>
      </c>
      <c r="P2" s="116" t="s">
        <v>13</v>
      </c>
      <c r="Q2" s="116" t="s">
        <v>14</v>
      </c>
      <c r="R2" s="116" t="s">
        <v>15</v>
      </c>
      <c r="S2" s="125" t="s">
        <v>308</v>
      </c>
      <c r="T2" s="116" t="s">
        <v>16</v>
      </c>
      <c r="U2" s="116" t="s">
        <v>17</v>
      </c>
      <c r="V2" s="116" t="s">
        <v>18</v>
      </c>
      <c r="W2" s="120"/>
      <c r="X2" s="120"/>
      <c r="Y2" s="125" t="s">
        <v>19</v>
      </c>
      <c r="Z2" s="125" t="s">
        <v>308</v>
      </c>
      <c r="AA2" s="125" t="s">
        <v>16</v>
      </c>
      <c r="AB2" s="120" t="s">
        <v>20</v>
      </c>
    </row>
    <row r="3" spans="1:28" ht="106.5" customHeight="1" x14ac:dyDescent="0.25">
      <c r="A3" s="116"/>
      <c r="B3" s="120"/>
      <c r="C3" s="23" t="s">
        <v>9</v>
      </c>
      <c r="D3" s="23" t="s">
        <v>21</v>
      </c>
      <c r="E3" s="120"/>
      <c r="F3" s="23" t="s">
        <v>19</v>
      </c>
      <c r="G3" s="23" t="s">
        <v>22</v>
      </c>
      <c r="H3" s="22" t="s">
        <v>23</v>
      </c>
      <c r="I3" s="23" t="s">
        <v>24</v>
      </c>
      <c r="J3" s="22" t="s">
        <v>25</v>
      </c>
      <c r="K3" s="23" t="s">
        <v>22</v>
      </c>
      <c r="L3" s="22" t="s">
        <v>23</v>
      </c>
      <c r="M3" s="23" t="s">
        <v>24</v>
      </c>
      <c r="N3" s="22" t="s">
        <v>25</v>
      </c>
      <c r="O3" s="117"/>
      <c r="P3" s="117"/>
      <c r="Q3" s="117"/>
      <c r="R3" s="117"/>
      <c r="S3" s="138"/>
      <c r="T3" s="116"/>
      <c r="U3" s="116"/>
      <c r="V3" s="116"/>
      <c r="W3" s="120"/>
      <c r="X3" s="120"/>
      <c r="Y3" s="129"/>
      <c r="Z3" s="138"/>
      <c r="AA3" s="126"/>
      <c r="AB3" s="120"/>
    </row>
    <row r="4" spans="1:28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  <c r="Z4" s="29">
        <v>26</v>
      </c>
      <c r="AA4" s="29">
        <v>27</v>
      </c>
      <c r="AB4" s="29">
        <v>28</v>
      </c>
    </row>
    <row r="5" spans="1:28" x14ac:dyDescent="0.25">
      <c r="A5" s="3" t="s">
        <v>9</v>
      </c>
      <c r="B5" s="4">
        <f t="shared" ref="B5:AB5" si="0">B145</f>
        <v>139</v>
      </c>
      <c r="C5" s="5">
        <f t="shared" si="0"/>
        <v>274</v>
      </c>
      <c r="D5" s="5">
        <f t="shared" si="0"/>
        <v>206</v>
      </c>
      <c r="E5" s="5">
        <f t="shared" si="0"/>
        <v>8648</v>
      </c>
      <c r="F5" s="5">
        <f t="shared" si="0"/>
        <v>4663</v>
      </c>
      <c r="G5" s="5">
        <f t="shared" si="0"/>
        <v>255</v>
      </c>
      <c r="H5" s="5">
        <f t="shared" si="0"/>
        <v>2924</v>
      </c>
      <c r="I5" s="5">
        <f t="shared" si="0"/>
        <v>4516</v>
      </c>
      <c r="J5" s="5">
        <f t="shared" si="0"/>
        <v>953</v>
      </c>
      <c r="K5" s="5">
        <f t="shared" si="0"/>
        <v>255</v>
      </c>
      <c r="L5" s="5">
        <f t="shared" si="0"/>
        <v>1420</v>
      </c>
      <c r="M5" s="5">
        <f t="shared" si="0"/>
        <v>2347</v>
      </c>
      <c r="N5" s="5">
        <f t="shared" si="0"/>
        <v>641</v>
      </c>
      <c r="O5" s="5">
        <f t="shared" si="0"/>
        <v>254</v>
      </c>
      <c r="P5" s="5">
        <f t="shared" si="0"/>
        <v>160</v>
      </c>
      <c r="Q5" s="5">
        <f t="shared" si="0"/>
        <v>14</v>
      </c>
      <c r="R5" s="5">
        <f t="shared" si="0"/>
        <v>10</v>
      </c>
      <c r="S5" s="5">
        <f t="shared" si="0"/>
        <v>50</v>
      </c>
      <c r="T5" s="5">
        <f t="shared" si="0"/>
        <v>77</v>
      </c>
      <c r="U5" s="5">
        <f t="shared" si="0"/>
        <v>17</v>
      </c>
      <c r="V5" s="5">
        <f t="shared" si="0"/>
        <v>0</v>
      </c>
      <c r="W5" s="5">
        <f t="shared" si="0"/>
        <v>313</v>
      </c>
      <c r="X5" s="5">
        <f t="shared" si="0"/>
        <v>4552</v>
      </c>
      <c r="Y5" s="5">
        <f t="shared" si="0"/>
        <v>3569</v>
      </c>
      <c r="Z5" s="5">
        <f t="shared" si="0"/>
        <v>87</v>
      </c>
      <c r="AA5" s="5">
        <f t="shared" si="0"/>
        <v>61</v>
      </c>
      <c r="AB5" s="5">
        <f t="shared" si="0"/>
        <v>17</v>
      </c>
    </row>
    <row r="6" spans="1:28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4.75" customHeight="1" x14ac:dyDescent="0.25">
      <c r="A7" s="30" t="s">
        <v>26</v>
      </c>
      <c r="B7" s="31" t="s">
        <v>27</v>
      </c>
      <c r="C7" s="32">
        <f>+'[3]свод К-Ч'!C6+'[3]свод Богатое'!C6+'[3]свод Отрадный'!C6</f>
        <v>0</v>
      </c>
      <c r="D7" s="32">
        <f>+'[3]свод К-Ч'!D6+'[3]свод Богатое'!D6+'[3]свод Отрадный'!D6</f>
        <v>0</v>
      </c>
      <c r="E7" s="7">
        <f t="shared" ref="E7:E38" si="1">SUM(G7:J7)</f>
        <v>0</v>
      </c>
      <c r="F7" s="7">
        <f t="shared" ref="F7:F38" si="2">SUM(K7:N7)</f>
        <v>0</v>
      </c>
      <c r="G7" s="32">
        <f>+'[3]свод К-Ч'!G6+'[3]свод Богатое'!G6+'[3]свод Отрадный'!G6</f>
        <v>0</v>
      </c>
      <c r="H7" s="32">
        <f>+'[3]свод К-Ч'!H6+'[3]свод Богатое'!H6+'[3]свод Отрадный'!H6</f>
        <v>0</v>
      </c>
      <c r="I7" s="32">
        <f>+'[3]свод К-Ч'!I6+'[3]свод Богатое'!I6+'[3]свод Отрадный'!I6</f>
        <v>0</v>
      </c>
      <c r="J7" s="32">
        <f>+'[3]свод К-Ч'!J6+'[3]свод Богатое'!J6+'[3]свод Отрадный'!J6</f>
        <v>0</v>
      </c>
      <c r="K7" s="32">
        <f>+'[3]свод К-Ч'!K6+'[3]свод Богатое'!K6+'[3]свод Отрадный'!K6</f>
        <v>0</v>
      </c>
      <c r="L7" s="32">
        <f>+'[3]свод К-Ч'!L6+'[3]свод Богатое'!L6+'[3]свод Отрадный'!L6</f>
        <v>0</v>
      </c>
      <c r="M7" s="32">
        <f>+'[3]свод К-Ч'!M6+'[3]свод Богатое'!M6+'[3]свод Отрадный'!M6</f>
        <v>0</v>
      </c>
      <c r="N7" s="32">
        <f>+'[3]свод К-Ч'!N6+'[3]свод Богатое'!N6+'[3]свод Отрадный'!N6</f>
        <v>0</v>
      </c>
      <c r="O7" s="32">
        <f>+'[3]свод К-Ч'!O6+'[3]свод Богатое'!O6+'[3]свод Отрадный'!O6</f>
        <v>0</v>
      </c>
      <c r="P7" s="32">
        <f>+'[3]свод К-Ч'!P6+'[3]свод Богатое'!P6+'[3]свод Отрадный'!P6</f>
        <v>0</v>
      </c>
      <c r="Q7" s="32">
        <f>+'[3]свод К-Ч'!Q6+'[3]свод Богатое'!Q6+'[3]свод Отрадный'!Q6</f>
        <v>0</v>
      </c>
      <c r="R7" s="32">
        <f>+'[3]свод К-Ч'!R6+'[3]свод Богатое'!R6+'[3]свод Отрадный'!R6</f>
        <v>0</v>
      </c>
      <c r="S7" s="32">
        <f>+'[3]свод К-Ч'!S6+'[3]свод Богатое'!S6+'[3]свод Отрадный'!S6</f>
        <v>0</v>
      </c>
      <c r="T7" s="32">
        <f>+'[3]свод К-Ч'!T6+'[3]свод Богатое'!T6+'[3]свод Отрадный'!T6</f>
        <v>0</v>
      </c>
      <c r="U7" s="32">
        <f>+'[3]свод К-Ч'!U6+'[3]свод Богатое'!U6+'[3]свод Отрадный'!U6</f>
        <v>0</v>
      </c>
      <c r="V7" s="32">
        <f>+'[3]свод К-Ч'!V6+'[3]свод Богатое'!V6+'[3]свод Отрадный'!V6</f>
        <v>0</v>
      </c>
      <c r="W7" s="32">
        <f>+'[3]свод К-Ч'!W6+'[3]свод Богатое'!W6+'[3]свод Отрадный'!W6</f>
        <v>0</v>
      </c>
      <c r="X7" s="32">
        <f>+'[3]свод К-Ч'!X6+'[3]свод Богатое'!X6+'[3]свод Отрадный'!X6</f>
        <v>0</v>
      </c>
      <c r="Y7" s="32">
        <f>+'[3]свод К-Ч'!Y6+'[3]свод Богатое'!Y6+'[3]свод Отрадный'!Y6</f>
        <v>0</v>
      </c>
      <c r="Z7" s="32">
        <f>+'[3]свод К-Ч'!Z6+'[3]свод Богатое'!Z6+'[3]свод Отрадный'!Z6</f>
        <v>0</v>
      </c>
      <c r="AA7" s="32">
        <f>+'[3]свод К-Ч'!AA6+'[3]свод Богатое'!AA6+'[3]свод Отрадный'!AA6</f>
        <v>0</v>
      </c>
      <c r="AB7" s="32">
        <f>+'[3]свод К-Ч'!AB6+'[3]свод Богатое'!AB6+'[3]свод Отрадный'!AB6</f>
        <v>0</v>
      </c>
    </row>
    <row r="8" spans="1:28" ht="24" customHeight="1" x14ac:dyDescent="0.25">
      <c r="A8" s="30" t="s">
        <v>28</v>
      </c>
      <c r="B8" s="31" t="s">
        <v>29</v>
      </c>
      <c r="C8" s="32">
        <f>+'[3]свод К-Ч'!C7+'[3]свод Богатое'!C7+'[3]свод Отрадный'!C7</f>
        <v>0</v>
      </c>
      <c r="D8" s="32">
        <f>+'[3]свод К-Ч'!D7+'[3]свод Богатое'!D7+'[3]свод Отрадный'!D7</f>
        <v>0</v>
      </c>
      <c r="E8" s="7">
        <f t="shared" si="1"/>
        <v>0</v>
      </c>
      <c r="F8" s="7">
        <f t="shared" si="2"/>
        <v>0</v>
      </c>
      <c r="G8" s="32">
        <f>+'[3]свод К-Ч'!G7+'[3]свод Богатое'!G7+'[3]свод Отрадный'!G7</f>
        <v>0</v>
      </c>
      <c r="H8" s="32">
        <f>+'[3]свод К-Ч'!H7+'[3]свод Богатое'!H7+'[3]свод Отрадный'!H7</f>
        <v>0</v>
      </c>
      <c r="I8" s="32">
        <f>+'[3]свод К-Ч'!I7+'[3]свод Богатое'!I7+'[3]свод Отрадный'!I7</f>
        <v>0</v>
      </c>
      <c r="J8" s="32">
        <f>+'[3]свод К-Ч'!J7+'[3]свод Богатое'!J7+'[3]свод Отрадный'!J7</f>
        <v>0</v>
      </c>
      <c r="K8" s="32">
        <f>+'[3]свод К-Ч'!K7+'[3]свод Богатое'!K7+'[3]свод Отрадный'!K7</f>
        <v>0</v>
      </c>
      <c r="L8" s="32">
        <f>+'[3]свод К-Ч'!L7+'[3]свод Богатое'!L7+'[3]свод Отрадный'!L7</f>
        <v>0</v>
      </c>
      <c r="M8" s="32">
        <f>+'[3]свод К-Ч'!M7+'[3]свод Богатое'!M7+'[3]свод Отрадный'!M7</f>
        <v>0</v>
      </c>
      <c r="N8" s="32">
        <f>+'[3]свод К-Ч'!N7+'[3]свод Богатое'!N7+'[3]свод Отрадный'!N7</f>
        <v>0</v>
      </c>
      <c r="O8" s="32">
        <f>+'[3]свод К-Ч'!O7+'[3]свод Богатое'!O7+'[3]свод Отрадный'!O7</f>
        <v>0</v>
      </c>
      <c r="P8" s="32">
        <f>+'[3]свод К-Ч'!P7+'[3]свод Богатое'!P7+'[3]свод Отрадный'!P7</f>
        <v>0</v>
      </c>
      <c r="Q8" s="32">
        <f>+'[3]свод К-Ч'!Q7+'[3]свод Богатое'!Q7+'[3]свод Отрадный'!Q7</f>
        <v>0</v>
      </c>
      <c r="R8" s="32">
        <f>+'[3]свод К-Ч'!R7+'[3]свод Богатое'!R7+'[3]свод Отрадный'!R7</f>
        <v>0</v>
      </c>
      <c r="S8" s="32">
        <f>+'[3]свод К-Ч'!S7+'[3]свод Богатое'!S7+'[3]свод Отрадный'!S7</f>
        <v>0</v>
      </c>
      <c r="T8" s="32">
        <f>+'[3]свод К-Ч'!T7+'[3]свод Богатое'!T7+'[3]свод Отрадный'!T7</f>
        <v>0</v>
      </c>
      <c r="U8" s="32">
        <f>+'[3]свод К-Ч'!U7+'[3]свод Богатое'!U7+'[3]свод Отрадный'!U7</f>
        <v>0</v>
      </c>
      <c r="V8" s="32">
        <f>+'[3]свод К-Ч'!V7+'[3]свод Богатое'!V7+'[3]свод Отрадный'!V7</f>
        <v>0</v>
      </c>
      <c r="W8" s="32">
        <f>+'[3]свод К-Ч'!W7+'[3]свод Богатое'!W7+'[3]свод Отрадный'!W7</f>
        <v>0</v>
      </c>
      <c r="X8" s="32">
        <f>+'[3]свод К-Ч'!X7+'[3]свод Богатое'!X7+'[3]свод Отрадный'!X7</f>
        <v>0</v>
      </c>
      <c r="Y8" s="32">
        <f>+'[3]свод К-Ч'!Y7+'[3]свод Богатое'!Y7+'[3]свод Отрадный'!Y7</f>
        <v>0</v>
      </c>
      <c r="Z8" s="32">
        <f>+'[3]свод К-Ч'!Z7+'[3]свод Богатое'!Z7+'[3]свод Отрадный'!Z7</f>
        <v>0</v>
      </c>
      <c r="AA8" s="32">
        <f>+'[3]свод К-Ч'!AA7+'[3]свод Богатое'!AA7+'[3]свод Отрадный'!AA7</f>
        <v>0</v>
      </c>
      <c r="AB8" s="32">
        <f>+'[3]свод К-Ч'!AB7+'[3]свод Богатое'!AB7+'[3]свод Отрадный'!AB7</f>
        <v>0</v>
      </c>
    </row>
    <row r="9" spans="1:28" x14ac:dyDescent="0.25">
      <c r="A9" s="30" t="s">
        <v>30</v>
      </c>
      <c r="B9" s="31" t="s">
        <v>31</v>
      </c>
      <c r="C9" s="32">
        <f>+'[3]свод К-Ч'!C8+'[3]свод Богатое'!C8+'[3]свод Отрадный'!C8</f>
        <v>0</v>
      </c>
      <c r="D9" s="32">
        <f>+'[3]свод К-Ч'!D8+'[3]свод Богатое'!D8+'[3]свод Отрадный'!D8</f>
        <v>0</v>
      </c>
      <c r="E9" s="7">
        <f t="shared" si="1"/>
        <v>0</v>
      </c>
      <c r="F9" s="7">
        <f t="shared" si="2"/>
        <v>0</v>
      </c>
      <c r="G9" s="32">
        <f>+'[3]свод К-Ч'!G8+'[3]свод Богатое'!G8+'[3]свод Отрадный'!G8</f>
        <v>0</v>
      </c>
      <c r="H9" s="32">
        <f>+'[3]свод К-Ч'!H8+'[3]свод Богатое'!H8+'[3]свод Отрадный'!H8</f>
        <v>0</v>
      </c>
      <c r="I9" s="32">
        <f>+'[3]свод К-Ч'!I8+'[3]свод Богатое'!I8+'[3]свод Отрадный'!I8</f>
        <v>0</v>
      </c>
      <c r="J9" s="32">
        <f>+'[3]свод К-Ч'!J8+'[3]свод Богатое'!J8+'[3]свод Отрадный'!J8</f>
        <v>0</v>
      </c>
      <c r="K9" s="32">
        <f>+'[3]свод К-Ч'!K8+'[3]свод Богатое'!K8+'[3]свод Отрадный'!K8</f>
        <v>0</v>
      </c>
      <c r="L9" s="32">
        <f>+'[3]свод К-Ч'!L8+'[3]свод Богатое'!L8+'[3]свод Отрадный'!L8</f>
        <v>0</v>
      </c>
      <c r="M9" s="32">
        <f>+'[3]свод К-Ч'!M8+'[3]свод Богатое'!M8+'[3]свод Отрадный'!M8</f>
        <v>0</v>
      </c>
      <c r="N9" s="32">
        <f>+'[3]свод К-Ч'!N8+'[3]свод Богатое'!N8+'[3]свод Отрадный'!N8</f>
        <v>0</v>
      </c>
      <c r="O9" s="32">
        <f>+'[3]свод К-Ч'!O8+'[3]свод Богатое'!O8+'[3]свод Отрадный'!O8</f>
        <v>0</v>
      </c>
      <c r="P9" s="32">
        <f>+'[3]свод К-Ч'!P8+'[3]свод Богатое'!P8+'[3]свод Отрадный'!P8</f>
        <v>0</v>
      </c>
      <c r="Q9" s="32">
        <f>+'[3]свод К-Ч'!Q8+'[3]свод Богатое'!Q8+'[3]свод Отрадный'!Q8</f>
        <v>0</v>
      </c>
      <c r="R9" s="32">
        <f>+'[3]свод К-Ч'!R8+'[3]свод Богатое'!R8+'[3]свод Отрадный'!R8</f>
        <v>0</v>
      </c>
      <c r="S9" s="32">
        <f>+'[3]свод К-Ч'!S8+'[3]свод Богатое'!S8+'[3]свод Отрадный'!S8</f>
        <v>0</v>
      </c>
      <c r="T9" s="32">
        <f>+'[3]свод К-Ч'!T8+'[3]свод Богатое'!T8+'[3]свод Отрадный'!T8</f>
        <v>0</v>
      </c>
      <c r="U9" s="32">
        <f>+'[3]свод К-Ч'!U8+'[3]свод Богатое'!U8+'[3]свод Отрадный'!U8</f>
        <v>0</v>
      </c>
      <c r="V9" s="32">
        <f>+'[3]свод К-Ч'!V8+'[3]свод Богатое'!V8+'[3]свод Отрадный'!V8</f>
        <v>0</v>
      </c>
      <c r="W9" s="32">
        <f>+'[3]свод К-Ч'!W8+'[3]свод Богатое'!W8+'[3]свод Отрадный'!W8</f>
        <v>0</v>
      </c>
      <c r="X9" s="32">
        <f>+'[3]свод К-Ч'!X8+'[3]свод Богатое'!X8+'[3]свод Отрадный'!X8</f>
        <v>0</v>
      </c>
      <c r="Y9" s="32">
        <f>+'[3]свод К-Ч'!Y8+'[3]свод Богатое'!Y8+'[3]свод Отрадный'!Y8</f>
        <v>0</v>
      </c>
      <c r="Z9" s="32">
        <f>+'[3]свод К-Ч'!Z8+'[3]свод Богатое'!Z8+'[3]свод Отрадный'!Z8</f>
        <v>0</v>
      </c>
      <c r="AA9" s="32">
        <f>+'[3]свод К-Ч'!AA8+'[3]свод Богатое'!AA8+'[3]свод Отрадный'!AA8</f>
        <v>0</v>
      </c>
      <c r="AB9" s="32">
        <f>+'[3]свод К-Ч'!AB8+'[3]свод Богатое'!AB8+'[3]свод Отрадный'!AB8</f>
        <v>0</v>
      </c>
    </row>
    <row r="10" spans="1:28" ht="26.25" customHeight="1" x14ac:dyDescent="0.25">
      <c r="A10" s="30" t="s">
        <v>32</v>
      </c>
      <c r="B10" s="31" t="s">
        <v>33</v>
      </c>
      <c r="C10" s="32">
        <f>+'[3]свод К-Ч'!C9+'[3]свод Богатое'!C9+'[3]свод Отрадный'!C9</f>
        <v>0</v>
      </c>
      <c r="D10" s="32">
        <f>+'[3]свод К-Ч'!D9+'[3]свод Богатое'!D9+'[3]свод Отрадный'!D9</f>
        <v>0</v>
      </c>
      <c r="E10" s="7">
        <f t="shared" si="1"/>
        <v>0</v>
      </c>
      <c r="F10" s="7">
        <f t="shared" si="2"/>
        <v>0</v>
      </c>
      <c r="G10" s="32">
        <f>+'[3]свод К-Ч'!G9+'[3]свод Богатое'!G9+'[3]свод Отрадный'!G9</f>
        <v>0</v>
      </c>
      <c r="H10" s="32">
        <f>+'[3]свод К-Ч'!H9+'[3]свод Богатое'!H9+'[3]свод Отрадный'!H9</f>
        <v>0</v>
      </c>
      <c r="I10" s="32">
        <f>+'[3]свод К-Ч'!I9+'[3]свод Богатое'!I9+'[3]свод Отрадный'!I9</f>
        <v>0</v>
      </c>
      <c r="J10" s="32">
        <f>+'[3]свод К-Ч'!J9+'[3]свод Богатое'!J9+'[3]свод Отрадный'!J9</f>
        <v>0</v>
      </c>
      <c r="K10" s="32">
        <f>+'[3]свод К-Ч'!K9+'[3]свод Богатое'!K9+'[3]свод Отрадный'!K9</f>
        <v>0</v>
      </c>
      <c r="L10" s="32">
        <f>+'[3]свод К-Ч'!L9+'[3]свод Богатое'!L9+'[3]свод Отрадный'!L9</f>
        <v>0</v>
      </c>
      <c r="M10" s="32">
        <f>+'[3]свод К-Ч'!M9+'[3]свод Богатое'!M9+'[3]свод Отрадный'!M9</f>
        <v>0</v>
      </c>
      <c r="N10" s="32">
        <f>+'[3]свод К-Ч'!N9+'[3]свод Богатое'!N9+'[3]свод Отрадный'!N9</f>
        <v>0</v>
      </c>
      <c r="O10" s="32">
        <f>+'[3]свод К-Ч'!O9+'[3]свод Богатое'!O9+'[3]свод Отрадный'!O9</f>
        <v>0</v>
      </c>
      <c r="P10" s="32">
        <f>+'[3]свод К-Ч'!P9+'[3]свод Богатое'!P9+'[3]свод Отрадный'!P9</f>
        <v>0</v>
      </c>
      <c r="Q10" s="32">
        <f>+'[3]свод К-Ч'!Q9+'[3]свод Богатое'!Q9+'[3]свод Отрадный'!Q9</f>
        <v>0</v>
      </c>
      <c r="R10" s="32">
        <f>+'[3]свод К-Ч'!R9+'[3]свод Богатое'!R9+'[3]свод Отрадный'!R9</f>
        <v>0</v>
      </c>
      <c r="S10" s="32">
        <f>+'[3]свод К-Ч'!S9+'[3]свод Богатое'!S9+'[3]свод Отрадный'!S9</f>
        <v>0</v>
      </c>
      <c r="T10" s="32">
        <f>+'[3]свод К-Ч'!T9+'[3]свод Богатое'!T9+'[3]свод Отрадный'!T9</f>
        <v>0</v>
      </c>
      <c r="U10" s="32">
        <f>+'[3]свод К-Ч'!U9+'[3]свод Богатое'!U9+'[3]свод Отрадный'!U9</f>
        <v>0</v>
      </c>
      <c r="V10" s="32">
        <f>+'[3]свод К-Ч'!V9+'[3]свод Богатое'!V9+'[3]свод Отрадный'!V9</f>
        <v>0</v>
      </c>
      <c r="W10" s="32">
        <f>+'[3]свод К-Ч'!W9+'[3]свод Богатое'!W9+'[3]свод Отрадный'!W9</f>
        <v>0</v>
      </c>
      <c r="X10" s="32">
        <f>+'[3]свод К-Ч'!X9+'[3]свод Богатое'!X9+'[3]свод Отрадный'!X9</f>
        <v>0</v>
      </c>
      <c r="Y10" s="32">
        <f>+'[3]свод К-Ч'!Y9+'[3]свод Богатое'!Y9+'[3]свод Отрадный'!Y9</f>
        <v>0</v>
      </c>
      <c r="Z10" s="32">
        <f>+'[3]свод К-Ч'!Z9+'[3]свод Богатое'!Z9+'[3]свод Отрадный'!Z9</f>
        <v>0</v>
      </c>
      <c r="AA10" s="32">
        <f>+'[3]свод К-Ч'!AA9+'[3]свод Богатое'!AA9+'[3]свод Отрадный'!AA9</f>
        <v>0</v>
      </c>
      <c r="AB10" s="32">
        <f>+'[3]свод К-Ч'!AB9+'[3]свод Богатое'!AB9+'[3]свод Отрадный'!AB9</f>
        <v>0</v>
      </c>
    </row>
    <row r="11" spans="1:28" ht="15.75" customHeight="1" x14ac:dyDescent="0.25">
      <c r="A11" s="30" t="s">
        <v>34</v>
      </c>
      <c r="B11" s="33" t="s">
        <v>35</v>
      </c>
      <c r="C11" s="32">
        <f>+'[3]свод К-Ч'!C10+'[3]свод Богатое'!C10+'[3]свод Отрадный'!C10</f>
        <v>0</v>
      </c>
      <c r="D11" s="32">
        <f>+'[3]свод К-Ч'!D10+'[3]свод Богатое'!D10+'[3]свод Отрадный'!D10</f>
        <v>0</v>
      </c>
      <c r="E11" s="8">
        <f t="shared" si="1"/>
        <v>0</v>
      </c>
      <c r="F11" s="7">
        <f t="shared" si="2"/>
        <v>0</v>
      </c>
      <c r="G11" s="32">
        <f>+'[3]свод К-Ч'!G10+'[3]свод Богатое'!G10+'[3]свод Отрадный'!G10</f>
        <v>0</v>
      </c>
      <c r="H11" s="32">
        <f>+'[3]свод К-Ч'!H10+'[3]свод Богатое'!H10+'[3]свод Отрадный'!H10</f>
        <v>0</v>
      </c>
      <c r="I11" s="32">
        <f>+'[3]свод К-Ч'!I10+'[3]свод Богатое'!I10+'[3]свод Отрадный'!I10</f>
        <v>0</v>
      </c>
      <c r="J11" s="32">
        <f>+'[3]свод К-Ч'!J10+'[3]свод Богатое'!J10+'[3]свод Отрадный'!J10</f>
        <v>0</v>
      </c>
      <c r="K11" s="32">
        <f>+'[3]свод К-Ч'!K10+'[3]свод Богатое'!K10+'[3]свод Отрадный'!K10</f>
        <v>0</v>
      </c>
      <c r="L11" s="32">
        <f>+'[3]свод К-Ч'!L10+'[3]свод Богатое'!L10+'[3]свод Отрадный'!L10</f>
        <v>0</v>
      </c>
      <c r="M11" s="32">
        <f>+'[3]свод К-Ч'!M10+'[3]свод Богатое'!M10+'[3]свод Отрадный'!M10</f>
        <v>0</v>
      </c>
      <c r="N11" s="32">
        <f>+'[3]свод К-Ч'!N10+'[3]свод Богатое'!N10+'[3]свод Отрадный'!N10</f>
        <v>0</v>
      </c>
      <c r="O11" s="32">
        <f>+'[3]свод К-Ч'!O10+'[3]свод Богатое'!O10+'[3]свод Отрадный'!O10</f>
        <v>0</v>
      </c>
      <c r="P11" s="32">
        <f>+'[3]свод К-Ч'!P10+'[3]свод Богатое'!P10+'[3]свод Отрадный'!P10</f>
        <v>0</v>
      </c>
      <c r="Q11" s="32">
        <f>+'[3]свод К-Ч'!Q10+'[3]свод Богатое'!Q10+'[3]свод Отрадный'!Q10</f>
        <v>0</v>
      </c>
      <c r="R11" s="32">
        <f>+'[3]свод К-Ч'!R10+'[3]свод Богатое'!R10+'[3]свод Отрадный'!R10</f>
        <v>0</v>
      </c>
      <c r="S11" s="32">
        <f>+'[3]свод К-Ч'!S10+'[3]свод Богатое'!S10+'[3]свод Отрадный'!S10</f>
        <v>0</v>
      </c>
      <c r="T11" s="32">
        <f>+'[3]свод К-Ч'!T10+'[3]свод Богатое'!T10+'[3]свод Отрадный'!T10</f>
        <v>0</v>
      </c>
      <c r="U11" s="32">
        <f>+'[3]свод К-Ч'!U10+'[3]свод Богатое'!U10+'[3]свод Отрадный'!U10</f>
        <v>0</v>
      </c>
      <c r="V11" s="32">
        <f>+'[3]свод К-Ч'!V10+'[3]свод Богатое'!V10+'[3]свод Отрадный'!V10</f>
        <v>0</v>
      </c>
      <c r="W11" s="32">
        <f>+'[3]свод К-Ч'!W10+'[3]свод Богатое'!W10+'[3]свод Отрадный'!W10</f>
        <v>0</v>
      </c>
      <c r="X11" s="32">
        <f>+'[3]свод К-Ч'!X10+'[3]свод Богатое'!X10+'[3]свод Отрадный'!X10</f>
        <v>0</v>
      </c>
      <c r="Y11" s="32">
        <f>+'[3]свод К-Ч'!Y10+'[3]свод Богатое'!Y10+'[3]свод Отрадный'!Y10</f>
        <v>0</v>
      </c>
      <c r="Z11" s="32">
        <f>+'[3]свод К-Ч'!Z10+'[3]свод Богатое'!Z10+'[3]свод Отрадный'!Z10</f>
        <v>0</v>
      </c>
      <c r="AA11" s="32">
        <f>+'[3]свод К-Ч'!AA10+'[3]свод Богатое'!AA10+'[3]свод Отрадный'!AA10</f>
        <v>0</v>
      </c>
      <c r="AB11" s="32">
        <f>+'[3]свод К-Ч'!AB10+'[3]свод Богатое'!AB10+'[3]свод Отрадный'!AB10</f>
        <v>0</v>
      </c>
    </row>
    <row r="12" spans="1:28" ht="24.75" customHeight="1" x14ac:dyDescent="0.25">
      <c r="A12" s="30" t="s">
        <v>36</v>
      </c>
      <c r="B12" s="33" t="s">
        <v>37</v>
      </c>
      <c r="C12" s="32">
        <f>+'[3]свод К-Ч'!C11+'[3]свод Богатое'!C11+'[3]свод Отрадный'!C11</f>
        <v>0</v>
      </c>
      <c r="D12" s="32">
        <f>+'[3]свод К-Ч'!D11+'[3]свод Богатое'!D11+'[3]свод Отрадный'!D11</f>
        <v>0</v>
      </c>
      <c r="E12" s="8">
        <f t="shared" si="1"/>
        <v>0</v>
      </c>
      <c r="F12" s="7">
        <f t="shared" si="2"/>
        <v>0</v>
      </c>
      <c r="G12" s="32">
        <f>+'[3]свод К-Ч'!G11+'[3]свод Богатое'!G11+'[3]свод Отрадный'!G11</f>
        <v>0</v>
      </c>
      <c r="H12" s="32">
        <f>+'[3]свод К-Ч'!H11+'[3]свод Богатое'!H11+'[3]свод Отрадный'!H11</f>
        <v>0</v>
      </c>
      <c r="I12" s="32">
        <f>+'[3]свод К-Ч'!I11+'[3]свод Богатое'!I11+'[3]свод Отрадный'!I11</f>
        <v>0</v>
      </c>
      <c r="J12" s="32">
        <f>+'[3]свод К-Ч'!J11+'[3]свод Богатое'!J11+'[3]свод Отрадный'!J11</f>
        <v>0</v>
      </c>
      <c r="K12" s="32">
        <f>+'[3]свод К-Ч'!K11+'[3]свод Богатое'!K11+'[3]свод Отрадный'!K11</f>
        <v>0</v>
      </c>
      <c r="L12" s="32">
        <f>+'[3]свод К-Ч'!L11+'[3]свод Богатое'!L11+'[3]свод Отрадный'!L11</f>
        <v>0</v>
      </c>
      <c r="M12" s="32">
        <f>+'[3]свод К-Ч'!M11+'[3]свод Богатое'!M11+'[3]свод Отрадный'!M11</f>
        <v>0</v>
      </c>
      <c r="N12" s="32">
        <f>+'[3]свод К-Ч'!N11+'[3]свод Богатое'!N11+'[3]свод Отрадный'!N11</f>
        <v>0</v>
      </c>
      <c r="O12" s="32">
        <f>+'[3]свод К-Ч'!O11+'[3]свод Богатое'!O11+'[3]свод Отрадный'!O11</f>
        <v>0</v>
      </c>
      <c r="P12" s="32">
        <f>+'[3]свод К-Ч'!P11+'[3]свод Богатое'!P11+'[3]свод Отрадный'!P11</f>
        <v>0</v>
      </c>
      <c r="Q12" s="32">
        <f>+'[3]свод К-Ч'!Q11+'[3]свод Богатое'!Q11+'[3]свод Отрадный'!Q11</f>
        <v>0</v>
      </c>
      <c r="R12" s="32">
        <f>+'[3]свод К-Ч'!R11+'[3]свод Богатое'!R11+'[3]свод Отрадный'!R11</f>
        <v>0</v>
      </c>
      <c r="S12" s="32">
        <f>+'[3]свод К-Ч'!S11+'[3]свод Богатое'!S11+'[3]свод Отрадный'!S11</f>
        <v>0</v>
      </c>
      <c r="T12" s="32">
        <f>+'[3]свод К-Ч'!T11+'[3]свод Богатое'!T11+'[3]свод Отрадный'!T11</f>
        <v>0</v>
      </c>
      <c r="U12" s="32">
        <f>+'[3]свод К-Ч'!U11+'[3]свод Богатое'!U11+'[3]свод Отрадный'!U11</f>
        <v>0</v>
      </c>
      <c r="V12" s="32">
        <f>+'[3]свод К-Ч'!V11+'[3]свод Богатое'!V11+'[3]свод Отрадный'!V11</f>
        <v>0</v>
      </c>
      <c r="W12" s="32">
        <f>+'[3]свод К-Ч'!W11+'[3]свод Богатое'!W11+'[3]свод Отрадный'!W11</f>
        <v>0</v>
      </c>
      <c r="X12" s="32">
        <f>+'[3]свод К-Ч'!X11+'[3]свод Богатое'!X11+'[3]свод Отрадный'!X11</f>
        <v>0</v>
      </c>
      <c r="Y12" s="32">
        <f>+'[3]свод К-Ч'!Y11+'[3]свод Богатое'!Y11+'[3]свод Отрадный'!Y11</f>
        <v>0</v>
      </c>
      <c r="Z12" s="32">
        <f>+'[3]свод К-Ч'!Z11+'[3]свод Богатое'!Z11+'[3]свод Отрадный'!Z11</f>
        <v>0</v>
      </c>
      <c r="AA12" s="32">
        <f>+'[3]свод К-Ч'!AA11+'[3]свод Богатое'!AA11+'[3]свод Отрадный'!AA11</f>
        <v>0</v>
      </c>
      <c r="AB12" s="32">
        <f>+'[3]свод К-Ч'!AB11+'[3]свод Богатое'!AB11+'[3]свод Отрадный'!AB11</f>
        <v>0</v>
      </c>
    </row>
    <row r="13" spans="1:28" ht="16.5" customHeight="1" x14ac:dyDescent="0.25">
      <c r="A13" s="30" t="s">
        <v>38</v>
      </c>
      <c r="B13" s="33" t="s">
        <v>39</v>
      </c>
      <c r="C13" s="32">
        <f>+'[3]свод К-Ч'!C12+'[3]свод Богатое'!C12+'[3]свод Отрадный'!C12</f>
        <v>0</v>
      </c>
      <c r="D13" s="32">
        <f>+'[3]свод К-Ч'!D12+'[3]свод Богатое'!D12+'[3]свод Отрадный'!D12</f>
        <v>0</v>
      </c>
      <c r="E13" s="8">
        <f t="shared" si="1"/>
        <v>0</v>
      </c>
      <c r="F13" s="7">
        <f t="shared" si="2"/>
        <v>0</v>
      </c>
      <c r="G13" s="32">
        <f>+'[3]свод К-Ч'!G12+'[3]свод Богатое'!G12+'[3]свод Отрадный'!G12</f>
        <v>0</v>
      </c>
      <c r="H13" s="32">
        <f>+'[3]свод К-Ч'!H12+'[3]свод Богатое'!H12+'[3]свод Отрадный'!H12</f>
        <v>0</v>
      </c>
      <c r="I13" s="32">
        <f>+'[3]свод К-Ч'!I12+'[3]свод Богатое'!I12+'[3]свод Отрадный'!I12</f>
        <v>0</v>
      </c>
      <c r="J13" s="32">
        <f>+'[3]свод К-Ч'!J12+'[3]свод Богатое'!J12+'[3]свод Отрадный'!J12</f>
        <v>0</v>
      </c>
      <c r="K13" s="32">
        <f>+'[3]свод К-Ч'!K12+'[3]свод Богатое'!K12+'[3]свод Отрадный'!K12</f>
        <v>0</v>
      </c>
      <c r="L13" s="32">
        <f>+'[3]свод К-Ч'!L12+'[3]свод Богатое'!L12+'[3]свод Отрадный'!L12</f>
        <v>0</v>
      </c>
      <c r="M13" s="32">
        <f>+'[3]свод К-Ч'!M12+'[3]свод Богатое'!M12+'[3]свод Отрадный'!M12</f>
        <v>0</v>
      </c>
      <c r="N13" s="32">
        <f>+'[3]свод К-Ч'!N12+'[3]свод Богатое'!N12+'[3]свод Отрадный'!N12</f>
        <v>0</v>
      </c>
      <c r="O13" s="32">
        <f>+'[3]свод К-Ч'!O12+'[3]свод Богатое'!O12+'[3]свод Отрадный'!O12</f>
        <v>0</v>
      </c>
      <c r="P13" s="32">
        <f>+'[3]свод К-Ч'!P12+'[3]свод Богатое'!P12+'[3]свод Отрадный'!P12</f>
        <v>0</v>
      </c>
      <c r="Q13" s="32">
        <f>+'[3]свод К-Ч'!Q12+'[3]свод Богатое'!Q12+'[3]свод Отрадный'!Q12</f>
        <v>0</v>
      </c>
      <c r="R13" s="32">
        <f>+'[3]свод К-Ч'!R12+'[3]свод Богатое'!R12+'[3]свод Отрадный'!R12</f>
        <v>0</v>
      </c>
      <c r="S13" s="32">
        <f>+'[3]свод К-Ч'!S12+'[3]свод Богатое'!S12+'[3]свод Отрадный'!S12</f>
        <v>0</v>
      </c>
      <c r="T13" s="32">
        <f>+'[3]свод К-Ч'!T12+'[3]свод Богатое'!T12+'[3]свод Отрадный'!T12</f>
        <v>0</v>
      </c>
      <c r="U13" s="32">
        <f>+'[3]свод К-Ч'!U12+'[3]свод Богатое'!U12+'[3]свод Отрадный'!U12</f>
        <v>0</v>
      </c>
      <c r="V13" s="32">
        <f>+'[3]свод К-Ч'!V12+'[3]свод Богатое'!V12+'[3]свод Отрадный'!V12</f>
        <v>0</v>
      </c>
      <c r="W13" s="32">
        <f>+'[3]свод К-Ч'!W12+'[3]свод Богатое'!W12+'[3]свод Отрадный'!W12</f>
        <v>0</v>
      </c>
      <c r="X13" s="32">
        <f>+'[3]свод К-Ч'!X12+'[3]свод Богатое'!X12+'[3]свод Отрадный'!X12</f>
        <v>0</v>
      </c>
      <c r="Y13" s="32">
        <f>+'[3]свод К-Ч'!Y12+'[3]свод Богатое'!Y12+'[3]свод Отрадный'!Y12</f>
        <v>0</v>
      </c>
      <c r="Z13" s="32">
        <f>+'[3]свод К-Ч'!Z12+'[3]свод Богатое'!Z12+'[3]свод Отрадный'!Z12</f>
        <v>0</v>
      </c>
      <c r="AA13" s="32">
        <f>+'[3]свод К-Ч'!AA12+'[3]свод Богатое'!AA12+'[3]свод Отрадный'!AA12</f>
        <v>0</v>
      </c>
      <c r="AB13" s="32">
        <f>+'[3]свод К-Ч'!AB12+'[3]свод Богатое'!AB12+'[3]свод Отрадный'!AB12</f>
        <v>0</v>
      </c>
    </row>
    <row r="14" spans="1:28" ht="18" customHeight="1" x14ac:dyDescent="0.25">
      <c r="A14" s="30" t="s">
        <v>40</v>
      </c>
      <c r="B14" s="33" t="s">
        <v>41</v>
      </c>
      <c r="C14" s="32">
        <f>+'[3]свод К-Ч'!C13+'[3]свод Богатое'!C13+'[3]свод Отрадный'!C13</f>
        <v>2</v>
      </c>
      <c r="D14" s="32">
        <f>+'[3]свод К-Ч'!D13+'[3]свод Богатое'!D13+'[3]свод Отрадный'!D13</f>
        <v>2</v>
      </c>
      <c r="E14" s="8">
        <f t="shared" si="1"/>
        <v>50</v>
      </c>
      <c r="F14" s="7">
        <f t="shared" si="2"/>
        <v>50</v>
      </c>
      <c r="G14" s="32">
        <f>+'[3]свод К-Ч'!G13+'[3]свод Богатое'!G13+'[3]свод Отрадный'!G13</f>
        <v>0</v>
      </c>
      <c r="H14" s="32">
        <f>+'[3]свод К-Ч'!H13+'[3]свод Богатое'!H13+'[3]свод Отрадный'!H13</f>
        <v>0</v>
      </c>
      <c r="I14" s="32">
        <f>+'[3]свод К-Ч'!I13+'[3]свод Богатое'!I13+'[3]свод Отрадный'!I13</f>
        <v>50</v>
      </c>
      <c r="J14" s="32">
        <f>+'[3]свод К-Ч'!J13+'[3]свод Богатое'!J13+'[3]свод Отрадный'!J13</f>
        <v>0</v>
      </c>
      <c r="K14" s="32">
        <f>+'[3]свод К-Ч'!K13+'[3]свод Богатое'!K13+'[3]свод Отрадный'!K13</f>
        <v>0</v>
      </c>
      <c r="L14" s="32">
        <f>+'[3]свод К-Ч'!L13+'[3]свод Богатое'!L13+'[3]свод Отрадный'!L13</f>
        <v>0</v>
      </c>
      <c r="M14" s="32">
        <f>+'[3]свод К-Ч'!M13+'[3]свод Богатое'!M13+'[3]свод Отрадный'!M13</f>
        <v>50</v>
      </c>
      <c r="N14" s="32">
        <f>+'[3]свод К-Ч'!N13+'[3]свод Богатое'!N13+'[3]свод Отрадный'!N13</f>
        <v>0</v>
      </c>
      <c r="O14" s="32">
        <f>+'[3]свод К-Ч'!O13+'[3]свод Богатое'!O13+'[3]свод Отрадный'!O13</f>
        <v>3</v>
      </c>
      <c r="P14" s="32">
        <f>+'[3]свод К-Ч'!P13+'[3]свод Богатое'!P13+'[3]свод Отрадный'!P13</f>
        <v>1</v>
      </c>
      <c r="Q14" s="32">
        <f>+'[3]свод К-Ч'!Q13+'[3]свод Богатое'!Q13+'[3]свод Отрадный'!Q13</f>
        <v>0</v>
      </c>
      <c r="R14" s="32">
        <f>+'[3]свод К-Ч'!R13+'[3]свод Богатое'!R13+'[3]свод Отрадный'!R13</f>
        <v>0</v>
      </c>
      <c r="S14" s="32">
        <f>+'[3]свод К-Ч'!S13+'[3]свод Богатое'!S13+'[3]свод Отрадный'!S13</f>
        <v>0</v>
      </c>
      <c r="T14" s="32">
        <f>+'[3]свод К-Ч'!T13+'[3]свод Богатое'!T13+'[3]свод Отрадный'!T13</f>
        <v>0</v>
      </c>
      <c r="U14" s="32">
        <f>+'[3]свод К-Ч'!U13+'[3]свод Богатое'!U13+'[3]свод Отрадный'!U13</f>
        <v>0</v>
      </c>
      <c r="V14" s="32">
        <f>+'[3]свод К-Ч'!V13+'[3]свод Богатое'!V13+'[3]свод Отрадный'!V13</f>
        <v>0</v>
      </c>
      <c r="W14" s="32">
        <f>+'[3]свод К-Ч'!W13+'[3]свод Богатое'!W13+'[3]свод Отрадный'!W13</f>
        <v>4</v>
      </c>
      <c r="X14" s="32">
        <f>+'[3]свод К-Ч'!X13+'[3]свод Богатое'!X13+'[3]свод Отрадный'!X13</f>
        <v>50</v>
      </c>
      <c r="Y14" s="32">
        <f>+'[3]свод К-Ч'!Y13+'[3]свод Богатое'!Y13+'[3]свод Отрадный'!Y13</f>
        <v>50</v>
      </c>
      <c r="Z14" s="32">
        <f>+'[3]свод К-Ч'!Z13+'[3]свод Богатое'!Z13+'[3]свод Отрадный'!Z13</f>
        <v>0</v>
      </c>
      <c r="AA14" s="32">
        <f>+'[3]свод К-Ч'!AA13+'[3]свод Богатое'!AA13+'[3]свод Отрадный'!AA13</f>
        <v>0</v>
      </c>
      <c r="AB14" s="32">
        <f>+'[3]свод К-Ч'!AB13+'[3]свод Богатое'!AB13+'[3]свод Отрадный'!AB13</f>
        <v>0</v>
      </c>
    </row>
    <row r="15" spans="1:28" x14ac:dyDescent="0.25">
      <c r="A15" s="30" t="s">
        <v>42</v>
      </c>
      <c r="B15" s="33" t="s">
        <v>43</v>
      </c>
      <c r="C15" s="32">
        <f>+'[3]свод К-Ч'!C14+'[3]свод Богатое'!C14+'[3]свод Отрадный'!C14</f>
        <v>30</v>
      </c>
      <c r="D15" s="32">
        <f>+'[3]свод К-Ч'!D14+'[3]свод Богатое'!D14+'[3]свод Отрадный'!D14</f>
        <v>10</v>
      </c>
      <c r="E15" s="8">
        <f t="shared" si="1"/>
        <v>992</v>
      </c>
      <c r="F15" s="7">
        <f t="shared" si="2"/>
        <v>468</v>
      </c>
      <c r="G15" s="32">
        <f>+'[3]свод К-Ч'!G14+'[3]свод Богатое'!G14+'[3]свод Отрадный'!G14</f>
        <v>36</v>
      </c>
      <c r="H15" s="32">
        <f>+'[3]свод К-Ч'!H14+'[3]свод Богатое'!H14+'[3]свод Отрадный'!H14</f>
        <v>222</v>
      </c>
      <c r="I15" s="32">
        <f>+'[3]свод К-Ч'!I14+'[3]свод Богатое'!I14+'[3]свод Отрадный'!I14</f>
        <v>597</v>
      </c>
      <c r="J15" s="32">
        <f>+'[3]свод К-Ч'!J14+'[3]свод Богатое'!J14+'[3]свод Отрадный'!J14</f>
        <v>137</v>
      </c>
      <c r="K15" s="32">
        <f>+'[3]свод К-Ч'!K14+'[3]свод Богатое'!K14+'[3]свод Отрадный'!K14</f>
        <v>36</v>
      </c>
      <c r="L15" s="32">
        <f>+'[3]свод К-Ч'!L14+'[3]свод Богатое'!L14+'[3]свод Отрадный'!L14</f>
        <v>56</v>
      </c>
      <c r="M15" s="32">
        <f>+'[3]свод К-Ч'!M14+'[3]свод Богатое'!M14+'[3]свод Отрадный'!M14</f>
        <v>299</v>
      </c>
      <c r="N15" s="32">
        <f>+'[3]свод К-Ч'!N14+'[3]свод Богатое'!N14+'[3]свод Отрадный'!N14</f>
        <v>77</v>
      </c>
      <c r="O15" s="32">
        <f>+'[3]свод К-Ч'!O14+'[3]свод Богатое'!O14+'[3]свод Отрадный'!O14</f>
        <v>50</v>
      </c>
      <c r="P15" s="32">
        <f>+'[3]свод К-Ч'!P14+'[3]свод Богатое'!P14+'[3]свод Отрадный'!P14</f>
        <v>19</v>
      </c>
      <c r="Q15" s="32">
        <f>+'[3]свод К-Ч'!Q14+'[3]свод Богатое'!Q14+'[3]свод Отрадный'!Q14</f>
        <v>1</v>
      </c>
      <c r="R15" s="32">
        <f>+'[3]свод К-Ч'!R14+'[3]свод Богатое'!R14+'[3]свод Отрадный'!R14</f>
        <v>4</v>
      </c>
      <c r="S15" s="32">
        <f>+'[3]свод К-Ч'!S14+'[3]свод Богатое'!S14+'[3]свод Отрадный'!S14</f>
        <v>13</v>
      </c>
      <c r="T15" s="32">
        <f>+'[3]свод К-Ч'!T14+'[3]свод Богатое'!T14+'[3]свод Отрадный'!T14</f>
        <v>10</v>
      </c>
      <c r="U15" s="32">
        <f>+'[3]свод К-Ч'!U14+'[3]свод Богатое'!U14+'[3]свод Отрадный'!U14</f>
        <v>0</v>
      </c>
      <c r="V15" s="32">
        <f>+'[3]свод К-Ч'!V14+'[3]свод Богатое'!V14+'[3]свод Отрадный'!V14</f>
        <v>0</v>
      </c>
      <c r="W15" s="32">
        <f>+'[3]свод К-Ч'!W14+'[3]свод Богатое'!W14+'[3]свод Отрадный'!W14</f>
        <v>41</v>
      </c>
      <c r="X15" s="32">
        <f>+'[3]свод К-Ч'!X14+'[3]свод Богатое'!X14+'[3]свод Отрадный'!X14</f>
        <v>549</v>
      </c>
      <c r="Y15" s="32">
        <f>+'[3]свод К-Ч'!Y14+'[3]свод Богатое'!Y14+'[3]свод Отрадный'!Y14</f>
        <v>443</v>
      </c>
      <c r="Z15" s="32">
        <f>+'[3]свод К-Ч'!Z14+'[3]свод Богатое'!Z14+'[3]свод Отрадный'!Z14</f>
        <v>22</v>
      </c>
      <c r="AA15" s="32">
        <f>+'[3]свод К-Ч'!AA14+'[3]свод Богатое'!AA14+'[3]свод Отрадный'!AA14</f>
        <v>11</v>
      </c>
      <c r="AB15" s="32">
        <f>+'[3]свод К-Ч'!AB14+'[3]свод Богатое'!AB14+'[3]свод Отрадный'!AB14</f>
        <v>0</v>
      </c>
    </row>
    <row r="16" spans="1:28" x14ac:dyDescent="0.25">
      <c r="A16" s="30" t="s">
        <v>44</v>
      </c>
      <c r="B16" s="33" t="s">
        <v>45</v>
      </c>
      <c r="C16" s="32">
        <f>+'[3]свод К-Ч'!C15+'[3]свод Богатое'!C15+'[3]свод Отрадный'!C15</f>
        <v>0</v>
      </c>
      <c r="D16" s="32">
        <f>+'[3]свод К-Ч'!D15+'[3]свод Богатое'!D15+'[3]свод Отрадный'!D15</f>
        <v>0</v>
      </c>
      <c r="E16" s="8">
        <f t="shared" si="1"/>
        <v>0</v>
      </c>
      <c r="F16" s="7">
        <f t="shared" si="2"/>
        <v>0</v>
      </c>
      <c r="G16" s="32">
        <f>+'[3]свод К-Ч'!G15+'[3]свод Богатое'!G15+'[3]свод Отрадный'!G15</f>
        <v>0</v>
      </c>
      <c r="H16" s="32">
        <f>+'[3]свод К-Ч'!H15+'[3]свод Богатое'!H15+'[3]свод Отрадный'!H15</f>
        <v>0</v>
      </c>
      <c r="I16" s="32">
        <f>+'[3]свод К-Ч'!I15+'[3]свод Богатое'!I15+'[3]свод Отрадный'!I15</f>
        <v>0</v>
      </c>
      <c r="J16" s="32">
        <f>+'[3]свод К-Ч'!J15+'[3]свод Богатое'!J15+'[3]свод Отрадный'!J15</f>
        <v>0</v>
      </c>
      <c r="K16" s="32">
        <f>+'[3]свод К-Ч'!K15+'[3]свод Богатое'!K15+'[3]свод Отрадный'!K15</f>
        <v>0</v>
      </c>
      <c r="L16" s="32">
        <f>+'[3]свод К-Ч'!L15+'[3]свод Богатое'!L15+'[3]свод Отрадный'!L15</f>
        <v>0</v>
      </c>
      <c r="M16" s="32">
        <f>+'[3]свод К-Ч'!M15+'[3]свод Богатое'!M15+'[3]свод Отрадный'!M15</f>
        <v>0</v>
      </c>
      <c r="N16" s="32">
        <f>+'[3]свод К-Ч'!N15+'[3]свод Богатое'!N15+'[3]свод Отрадный'!N15</f>
        <v>0</v>
      </c>
      <c r="O16" s="32">
        <f>+'[3]свод К-Ч'!O15+'[3]свод Богатое'!O15+'[3]свод Отрадный'!O15</f>
        <v>0</v>
      </c>
      <c r="P16" s="32">
        <f>+'[3]свод К-Ч'!P15+'[3]свод Богатое'!P15+'[3]свод Отрадный'!P15</f>
        <v>0</v>
      </c>
      <c r="Q16" s="32">
        <f>+'[3]свод К-Ч'!Q15+'[3]свод Богатое'!Q15+'[3]свод Отрадный'!Q15</f>
        <v>0</v>
      </c>
      <c r="R16" s="32">
        <f>+'[3]свод К-Ч'!R15+'[3]свод Богатое'!R15+'[3]свод Отрадный'!R15</f>
        <v>0</v>
      </c>
      <c r="S16" s="32">
        <f>+'[3]свод К-Ч'!S15+'[3]свод Богатое'!S15+'[3]свод Отрадный'!S15</f>
        <v>0</v>
      </c>
      <c r="T16" s="32">
        <f>+'[3]свод К-Ч'!T15+'[3]свод Богатое'!T15+'[3]свод Отрадный'!T15</f>
        <v>0</v>
      </c>
      <c r="U16" s="32">
        <f>+'[3]свод К-Ч'!U15+'[3]свод Богатое'!U15+'[3]свод Отрадный'!U15</f>
        <v>0</v>
      </c>
      <c r="V16" s="32">
        <f>+'[3]свод К-Ч'!V15+'[3]свод Богатое'!V15+'[3]свод Отрадный'!V15</f>
        <v>0</v>
      </c>
      <c r="W16" s="32">
        <f>+'[3]свод К-Ч'!W15+'[3]свод Богатое'!W15+'[3]свод Отрадный'!W15</f>
        <v>0</v>
      </c>
      <c r="X16" s="32">
        <f>+'[3]свод К-Ч'!X15+'[3]свод Богатое'!X15+'[3]свод Отрадный'!X15</f>
        <v>0</v>
      </c>
      <c r="Y16" s="32">
        <f>+'[3]свод К-Ч'!Y15+'[3]свод Богатое'!Y15+'[3]свод Отрадный'!Y15</f>
        <v>0</v>
      </c>
      <c r="Z16" s="32">
        <f>+'[3]свод К-Ч'!Z15+'[3]свод Богатое'!Z15+'[3]свод Отрадный'!Z15</f>
        <v>0</v>
      </c>
      <c r="AA16" s="32">
        <f>+'[3]свод К-Ч'!AA15+'[3]свод Богатое'!AA15+'[3]свод Отрадный'!AA15</f>
        <v>0</v>
      </c>
      <c r="AB16" s="32">
        <f>+'[3]свод К-Ч'!AB15+'[3]свод Богатое'!AB15+'[3]свод Отрадный'!AB15</f>
        <v>0</v>
      </c>
    </row>
    <row r="17" spans="1:28" x14ac:dyDescent="0.25">
      <c r="A17" s="30" t="s">
        <v>46</v>
      </c>
      <c r="B17" s="33" t="s">
        <v>47</v>
      </c>
      <c r="C17" s="32">
        <f>+'[3]свод К-Ч'!C16+'[3]свод Богатое'!C16+'[3]свод Отрадный'!C16</f>
        <v>0</v>
      </c>
      <c r="D17" s="32">
        <f>+'[3]свод К-Ч'!D16+'[3]свод Богатое'!D16+'[3]свод Отрадный'!D16</f>
        <v>0</v>
      </c>
      <c r="E17" s="8">
        <f t="shared" si="1"/>
        <v>0</v>
      </c>
      <c r="F17" s="7">
        <f t="shared" si="2"/>
        <v>0</v>
      </c>
      <c r="G17" s="32">
        <f>+'[3]свод К-Ч'!G16+'[3]свод Богатое'!G16+'[3]свод Отрадный'!G16</f>
        <v>0</v>
      </c>
      <c r="H17" s="32">
        <f>+'[3]свод К-Ч'!H16+'[3]свод Богатое'!H16+'[3]свод Отрадный'!H16</f>
        <v>0</v>
      </c>
      <c r="I17" s="32">
        <f>+'[3]свод К-Ч'!I16+'[3]свод Богатое'!I16+'[3]свод Отрадный'!I16</f>
        <v>0</v>
      </c>
      <c r="J17" s="32">
        <f>+'[3]свод К-Ч'!J16+'[3]свод Богатое'!J16+'[3]свод Отрадный'!J16</f>
        <v>0</v>
      </c>
      <c r="K17" s="32">
        <f>+'[3]свод К-Ч'!K16+'[3]свод Богатое'!K16+'[3]свод Отрадный'!K16</f>
        <v>0</v>
      </c>
      <c r="L17" s="32">
        <f>+'[3]свод К-Ч'!L16+'[3]свод Богатое'!L16+'[3]свод Отрадный'!L16</f>
        <v>0</v>
      </c>
      <c r="M17" s="32">
        <f>+'[3]свод К-Ч'!M16+'[3]свод Богатое'!M16+'[3]свод Отрадный'!M16</f>
        <v>0</v>
      </c>
      <c r="N17" s="32">
        <f>+'[3]свод К-Ч'!N16+'[3]свод Богатое'!N16+'[3]свод Отрадный'!N16</f>
        <v>0</v>
      </c>
      <c r="O17" s="32">
        <f>+'[3]свод К-Ч'!O16+'[3]свод Богатое'!O16+'[3]свод Отрадный'!O16</f>
        <v>0</v>
      </c>
      <c r="P17" s="32">
        <f>+'[3]свод К-Ч'!P16+'[3]свод Богатое'!P16+'[3]свод Отрадный'!P16</f>
        <v>0</v>
      </c>
      <c r="Q17" s="32">
        <f>+'[3]свод К-Ч'!Q16+'[3]свод Богатое'!Q16+'[3]свод Отрадный'!Q16</f>
        <v>0</v>
      </c>
      <c r="R17" s="32">
        <f>+'[3]свод К-Ч'!R16+'[3]свод Богатое'!R16+'[3]свод Отрадный'!R16</f>
        <v>0</v>
      </c>
      <c r="S17" s="32">
        <f>+'[3]свод К-Ч'!S16+'[3]свод Богатое'!S16+'[3]свод Отрадный'!S16</f>
        <v>0</v>
      </c>
      <c r="T17" s="32">
        <f>+'[3]свод К-Ч'!T16+'[3]свод Богатое'!T16+'[3]свод Отрадный'!T16</f>
        <v>0</v>
      </c>
      <c r="U17" s="32">
        <f>+'[3]свод К-Ч'!U16+'[3]свод Богатое'!U16+'[3]свод Отрадный'!U16</f>
        <v>0</v>
      </c>
      <c r="V17" s="32">
        <f>+'[3]свод К-Ч'!V16+'[3]свод Богатое'!V16+'[3]свод Отрадный'!V16</f>
        <v>0</v>
      </c>
      <c r="W17" s="32">
        <f>+'[3]свод К-Ч'!W16+'[3]свод Богатое'!W16+'[3]свод Отрадный'!W16</f>
        <v>0</v>
      </c>
      <c r="X17" s="32">
        <f>+'[3]свод К-Ч'!X16+'[3]свод Богатое'!X16+'[3]свод Отрадный'!X16</f>
        <v>0</v>
      </c>
      <c r="Y17" s="32">
        <f>+'[3]свод К-Ч'!Y16+'[3]свод Богатое'!Y16+'[3]свод Отрадный'!Y16</f>
        <v>0</v>
      </c>
      <c r="Z17" s="32">
        <f>+'[3]свод К-Ч'!Z16+'[3]свод Богатое'!Z16+'[3]свод Отрадный'!Z16</f>
        <v>0</v>
      </c>
      <c r="AA17" s="32">
        <f>+'[3]свод К-Ч'!AA16+'[3]свод Богатое'!AA16+'[3]свод Отрадный'!AA16</f>
        <v>0</v>
      </c>
      <c r="AB17" s="32">
        <f>+'[3]свод К-Ч'!AB16+'[3]свод Богатое'!AB16+'[3]свод Отрадный'!AB16</f>
        <v>0</v>
      </c>
    </row>
    <row r="18" spans="1:28" ht="26.25" x14ac:dyDescent="0.25">
      <c r="A18" s="30" t="s">
        <v>48</v>
      </c>
      <c r="B18" s="33" t="s">
        <v>49</v>
      </c>
      <c r="C18" s="32">
        <f>+'[3]свод К-Ч'!C17+'[3]свод Богатое'!C17+'[3]свод Отрадный'!C17</f>
        <v>0</v>
      </c>
      <c r="D18" s="32">
        <f>+'[3]свод К-Ч'!D17+'[3]свод Богатое'!D17+'[3]свод Отрадный'!D17</f>
        <v>0</v>
      </c>
      <c r="E18" s="8">
        <f t="shared" si="1"/>
        <v>0</v>
      </c>
      <c r="F18" s="7">
        <f t="shared" si="2"/>
        <v>0</v>
      </c>
      <c r="G18" s="32">
        <f>+'[3]свод К-Ч'!G17+'[3]свод Богатое'!G17+'[3]свод Отрадный'!G17</f>
        <v>0</v>
      </c>
      <c r="H18" s="32">
        <f>+'[3]свод К-Ч'!H17+'[3]свод Богатое'!H17+'[3]свод Отрадный'!H17</f>
        <v>0</v>
      </c>
      <c r="I18" s="32">
        <f>+'[3]свод К-Ч'!I17+'[3]свод Богатое'!I17+'[3]свод Отрадный'!I17</f>
        <v>0</v>
      </c>
      <c r="J18" s="32">
        <f>+'[3]свод К-Ч'!J17+'[3]свод Богатое'!J17+'[3]свод Отрадный'!J17</f>
        <v>0</v>
      </c>
      <c r="K18" s="32">
        <f>+'[3]свод К-Ч'!K17+'[3]свод Богатое'!K17+'[3]свод Отрадный'!K17</f>
        <v>0</v>
      </c>
      <c r="L18" s="32">
        <f>+'[3]свод К-Ч'!L17+'[3]свод Богатое'!L17+'[3]свод Отрадный'!L17</f>
        <v>0</v>
      </c>
      <c r="M18" s="32">
        <f>+'[3]свод К-Ч'!M17+'[3]свод Богатое'!M17+'[3]свод Отрадный'!M17</f>
        <v>0</v>
      </c>
      <c r="N18" s="32">
        <f>+'[3]свод К-Ч'!N17+'[3]свод Богатое'!N17+'[3]свод Отрадный'!N17</f>
        <v>0</v>
      </c>
      <c r="O18" s="32">
        <f>+'[3]свод К-Ч'!O17+'[3]свод Богатое'!O17+'[3]свод Отрадный'!O17</f>
        <v>0</v>
      </c>
      <c r="P18" s="32">
        <f>+'[3]свод К-Ч'!P17+'[3]свод Богатое'!P17+'[3]свод Отрадный'!P17</f>
        <v>0</v>
      </c>
      <c r="Q18" s="32">
        <f>+'[3]свод К-Ч'!Q17+'[3]свод Богатое'!Q17+'[3]свод Отрадный'!Q17</f>
        <v>0</v>
      </c>
      <c r="R18" s="32">
        <f>+'[3]свод К-Ч'!R17+'[3]свод Богатое'!R17+'[3]свод Отрадный'!R17</f>
        <v>0</v>
      </c>
      <c r="S18" s="32">
        <f>+'[3]свод К-Ч'!S17+'[3]свод Богатое'!S17+'[3]свод Отрадный'!S17</f>
        <v>0</v>
      </c>
      <c r="T18" s="32">
        <f>+'[3]свод К-Ч'!T17+'[3]свод Богатое'!T17+'[3]свод Отрадный'!T17</f>
        <v>0</v>
      </c>
      <c r="U18" s="32">
        <f>+'[3]свод К-Ч'!U17+'[3]свод Богатое'!U17+'[3]свод Отрадный'!U17</f>
        <v>0</v>
      </c>
      <c r="V18" s="32">
        <f>+'[3]свод К-Ч'!V17+'[3]свод Богатое'!V17+'[3]свод Отрадный'!V17</f>
        <v>0</v>
      </c>
      <c r="W18" s="32">
        <f>+'[3]свод К-Ч'!W17+'[3]свод Богатое'!W17+'[3]свод Отрадный'!W17</f>
        <v>0</v>
      </c>
      <c r="X18" s="32">
        <f>+'[3]свод К-Ч'!X17+'[3]свод Богатое'!X17+'[3]свод Отрадный'!X17</f>
        <v>0</v>
      </c>
      <c r="Y18" s="32">
        <f>+'[3]свод К-Ч'!Y17+'[3]свод Богатое'!Y17+'[3]свод Отрадный'!Y17</f>
        <v>0</v>
      </c>
      <c r="Z18" s="32">
        <f>+'[3]свод К-Ч'!Z17+'[3]свод Богатое'!Z17+'[3]свод Отрадный'!Z17</f>
        <v>0</v>
      </c>
      <c r="AA18" s="32">
        <f>+'[3]свод К-Ч'!AA17+'[3]свод Богатое'!AA17+'[3]свод Отрадный'!AA17</f>
        <v>0</v>
      </c>
      <c r="AB18" s="32">
        <f>+'[3]свод К-Ч'!AB17+'[3]свод Богатое'!AB17+'[3]свод Отрадный'!AB17</f>
        <v>0</v>
      </c>
    </row>
    <row r="19" spans="1:28" x14ac:dyDescent="0.25">
      <c r="A19" s="30" t="s">
        <v>50</v>
      </c>
      <c r="B19" s="33" t="s">
        <v>51</v>
      </c>
      <c r="C19" s="32">
        <f>+'[3]свод К-Ч'!C18+'[3]свод Богатое'!C18+'[3]свод Отрадный'!C18</f>
        <v>0</v>
      </c>
      <c r="D19" s="32">
        <f>+'[3]свод К-Ч'!D18+'[3]свод Богатое'!D18+'[3]свод Отрадный'!D18</f>
        <v>0</v>
      </c>
      <c r="E19" s="8">
        <f t="shared" si="1"/>
        <v>0</v>
      </c>
      <c r="F19" s="7">
        <f t="shared" si="2"/>
        <v>0</v>
      </c>
      <c r="G19" s="32">
        <f>+'[3]свод К-Ч'!G18+'[3]свод Богатое'!G18+'[3]свод Отрадный'!G18</f>
        <v>0</v>
      </c>
      <c r="H19" s="32">
        <f>+'[3]свод К-Ч'!H18+'[3]свод Богатое'!H18+'[3]свод Отрадный'!H18</f>
        <v>0</v>
      </c>
      <c r="I19" s="32">
        <f>+'[3]свод К-Ч'!I18+'[3]свод Богатое'!I18+'[3]свод Отрадный'!I18</f>
        <v>0</v>
      </c>
      <c r="J19" s="32">
        <f>+'[3]свод К-Ч'!J18+'[3]свод Богатое'!J18+'[3]свод Отрадный'!J18</f>
        <v>0</v>
      </c>
      <c r="K19" s="32">
        <f>+'[3]свод К-Ч'!K18+'[3]свод Богатое'!K18+'[3]свод Отрадный'!K18</f>
        <v>0</v>
      </c>
      <c r="L19" s="32">
        <f>+'[3]свод К-Ч'!L18+'[3]свод Богатое'!L18+'[3]свод Отрадный'!L18</f>
        <v>0</v>
      </c>
      <c r="M19" s="32">
        <f>+'[3]свод К-Ч'!M18+'[3]свод Богатое'!M18+'[3]свод Отрадный'!M18</f>
        <v>0</v>
      </c>
      <c r="N19" s="32">
        <f>+'[3]свод К-Ч'!N18+'[3]свод Богатое'!N18+'[3]свод Отрадный'!N18</f>
        <v>0</v>
      </c>
      <c r="O19" s="32">
        <f>+'[3]свод К-Ч'!O18+'[3]свод Богатое'!O18+'[3]свод Отрадный'!O18</f>
        <v>0</v>
      </c>
      <c r="P19" s="32">
        <f>+'[3]свод К-Ч'!P18+'[3]свод Богатое'!P18+'[3]свод Отрадный'!P18</f>
        <v>0</v>
      </c>
      <c r="Q19" s="32">
        <f>+'[3]свод К-Ч'!Q18+'[3]свод Богатое'!Q18+'[3]свод Отрадный'!Q18</f>
        <v>0</v>
      </c>
      <c r="R19" s="32">
        <f>+'[3]свод К-Ч'!R18+'[3]свод Богатое'!R18+'[3]свод Отрадный'!R18</f>
        <v>0</v>
      </c>
      <c r="S19" s="32">
        <f>+'[3]свод К-Ч'!S18+'[3]свод Богатое'!S18+'[3]свод Отрадный'!S18</f>
        <v>0</v>
      </c>
      <c r="T19" s="32">
        <f>+'[3]свод К-Ч'!T18+'[3]свод Богатое'!T18+'[3]свод Отрадный'!T18</f>
        <v>0</v>
      </c>
      <c r="U19" s="32">
        <f>+'[3]свод К-Ч'!U18+'[3]свод Богатое'!U18+'[3]свод Отрадный'!U18</f>
        <v>0</v>
      </c>
      <c r="V19" s="32">
        <f>+'[3]свод К-Ч'!V18+'[3]свод Богатое'!V18+'[3]свод Отрадный'!V18</f>
        <v>0</v>
      </c>
      <c r="W19" s="32">
        <f>+'[3]свод К-Ч'!W18+'[3]свод Богатое'!W18+'[3]свод Отрадный'!W18</f>
        <v>0</v>
      </c>
      <c r="X19" s="32">
        <f>+'[3]свод К-Ч'!X18+'[3]свод Богатое'!X18+'[3]свод Отрадный'!X18</f>
        <v>0</v>
      </c>
      <c r="Y19" s="32">
        <f>+'[3]свод К-Ч'!Y18+'[3]свод Богатое'!Y18+'[3]свод Отрадный'!Y18</f>
        <v>0</v>
      </c>
      <c r="Z19" s="32">
        <f>+'[3]свод К-Ч'!Z18+'[3]свод Богатое'!Z18+'[3]свод Отрадный'!Z18</f>
        <v>0</v>
      </c>
      <c r="AA19" s="32">
        <f>+'[3]свод К-Ч'!AA18+'[3]свод Богатое'!AA18+'[3]свод Отрадный'!AA18</f>
        <v>0</v>
      </c>
      <c r="AB19" s="32">
        <f>+'[3]свод К-Ч'!AB18+'[3]свод Богатое'!AB18+'[3]свод Отрадный'!AB18</f>
        <v>0</v>
      </c>
    </row>
    <row r="20" spans="1:28" ht="18" customHeight="1" x14ac:dyDescent="0.25">
      <c r="A20" s="30" t="s">
        <v>52</v>
      </c>
      <c r="B20" s="33" t="s">
        <v>53</v>
      </c>
      <c r="C20" s="32">
        <f>+'[3]свод К-Ч'!C19+'[3]свод Богатое'!C19+'[3]свод Отрадный'!C19</f>
        <v>0</v>
      </c>
      <c r="D20" s="32">
        <f>+'[3]свод К-Ч'!D19+'[3]свод Богатое'!D19+'[3]свод Отрадный'!D19</f>
        <v>0</v>
      </c>
      <c r="E20" s="8">
        <f t="shared" si="1"/>
        <v>0</v>
      </c>
      <c r="F20" s="7">
        <f t="shared" si="2"/>
        <v>0</v>
      </c>
      <c r="G20" s="32">
        <f>+'[3]свод К-Ч'!G19+'[3]свод Богатое'!G19+'[3]свод Отрадный'!G19</f>
        <v>0</v>
      </c>
      <c r="H20" s="32">
        <f>+'[3]свод К-Ч'!H19+'[3]свод Богатое'!H19+'[3]свод Отрадный'!H19</f>
        <v>0</v>
      </c>
      <c r="I20" s="32">
        <f>+'[3]свод К-Ч'!I19+'[3]свод Богатое'!I19+'[3]свод Отрадный'!I19</f>
        <v>0</v>
      </c>
      <c r="J20" s="32">
        <f>+'[3]свод К-Ч'!J19+'[3]свод Богатое'!J19+'[3]свод Отрадный'!J19</f>
        <v>0</v>
      </c>
      <c r="K20" s="32">
        <f>+'[3]свод К-Ч'!K19+'[3]свод Богатое'!K19+'[3]свод Отрадный'!K19</f>
        <v>0</v>
      </c>
      <c r="L20" s="32">
        <f>+'[3]свод К-Ч'!L19+'[3]свод Богатое'!L19+'[3]свод Отрадный'!L19</f>
        <v>0</v>
      </c>
      <c r="M20" s="32">
        <f>+'[3]свод К-Ч'!M19+'[3]свод Богатое'!M19+'[3]свод Отрадный'!M19</f>
        <v>0</v>
      </c>
      <c r="N20" s="32">
        <f>+'[3]свод К-Ч'!N19+'[3]свод Богатое'!N19+'[3]свод Отрадный'!N19</f>
        <v>0</v>
      </c>
      <c r="O20" s="32">
        <f>+'[3]свод К-Ч'!O19+'[3]свод Богатое'!O19+'[3]свод Отрадный'!O19</f>
        <v>0</v>
      </c>
      <c r="P20" s="32">
        <f>+'[3]свод К-Ч'!P19+'[3]свод Богатое'!P19+'[3]свод Отрадный'!P19</f>
        <v>0</v>
      </c>
      <c r="Q20" s="32">
        <f>+'[3]свод К-Ч'!Q19+'[3]свод Богатое'!Q19+'[3]свод Отрадный'!Q19</f>
        <v>0</v>
      </c>
      <c r="R20" s="32">
        <f>+'[3]свод К-Ч'!R19+'[3]свод Богатое'!R19+'[3]свод Отрадный'!R19</f>
        <v>0</v>
      </c>
      <c r="S20" s="32">
        <f>+'[3]свод К-Ч'!S19+'[3]свод Богатое'!S19+'[3]свод Отрадный'!S19</f>
        <v>0</v>
      </c>
      <c r="T20" s="32">
        <f>+'[3]свод К-Ч'!T19+'[3]свод Богатое'!T19+'[3]свод Отрадный'!T19</f>
        <v>0</v>
      </c>
      <c r="U20" s="32">
        <f>+'[3]свод К-Ч'!U19+'[3]свод Богатое'!U19+'[3]свод Отрадный'!U19</f>
        <v>0</v>
      </c>
      <c r="V20" s="32">
        <f>+'[3]свод К-Ч'!V19+'[3]свод Богатое'!V19+'[3]свод Отрадный'!V19</f>
        <v>0</v>
      </c>
      <c r="W20" s="32">
        <f>+'[3]свод К-Ч'!W19+'[3]свод Богатое'!W19+'[3]свод Отрадный'!W19</f>
        <v>0</v>
      </c>
      <c r="X20" s="32">
        <f>+'[3]свод К-Ч'!X19+'[3]свод Богатое'!X19+'[3]свод Отрадный'!X19</f>
        <v>0</v>
      </c>
      <c r="Y20" s="32">
        <f>+'[3]свод К-Ч'!Y19+'[3]свод Богатое'!Y19+'[3]свод Отрадный'!Y19</f>
        <v>0</v>
      </c>
      <c r="Z20" s="32">
        <f>+'[3]свод К-Ч'!Z19+'[3]свод Богатое'!Z19+'[3]свод Отрадный'!Z19</f>
        <v>0</v>
      </c>
      <c r="AA20" s="32">
        <f>+'[3]свод К-Ч'!AA19+'[3]свод Богатое'!AA19+'[3]свод Отрадный'!AA19</f>
        <v>0</v>
      </c>
      <c r="AB20" s="32">
        <f>+'[3]свод К-Ч'!AB19+'[3]свод Богатое'!AB19+'[3]свод Отрадный'!AB19</f>
        <v>0</v>
      </c>
    </row>
    <row r="21" spans="1:28" x14ac:dyDescent="0.25">
      <c r="A21" s="30" t="s">
        <v>54</v>
      </c>
      <c r="B21" s="33" t="s">
        <v>55</v>
      </c>
      <c r="C21" s="32">
        <f>+'[3]свод К-Ч'!C20+'[3]свод Богатое'!C20+'[3]свод Отрадный'!C20</f>
        <v>2</v>
      </c>
      <c r="D21" s="32">
        <f>+'[3]свод К-Ч'!D20+'[3]свод Богатое'!D20+'[3]свод Отрадный'!D20</f>
        <v>0</v>
      </c>
      <c r="E21" s="8">
        <f t="shared" si="1"/>
        <v>10</v>
      </c>
      <c r="F21" s="7">
        <f t="shared" si="2"/>
        <v>0</v>
      </c>
      <c r="G21" s="32">
        <f>+'[3]свод К-Ч'!G20+'[3]свод Богатое'!G20+'[3]свод Отрадный'!G20</f>
        <v>0</v>
      </c>
      <c r="H21" s="32">
        <f>+'[3]свод К-Ч'!H20+'[3]свод Богатое'!H20+'[3]свод Отрадный'!H20</f>
        <v>5</v>
      </c>
      <c r="I21" s="32">
        <f>+'[3]свод К-Ч'!I20+'[3]свод Богатое'!I20+'[3]свод Отрадный'!I20</f>
        <v>5</v>
      </c>
      <c r="J21" s="32">
        <f>+'[3]свод К-Ч'!J20+'[3]свод Богатое'!J20+'[3]свод Отрадный'!J20</f>
        <v>0</v>
      </c>
      <c r="K21" s="32">
        <f>+'[3]свод К-Ч'!K20+'[3]свод Богатое'!K20+'[3]свод Отрадный'!K20</f>
        <v>0</v>
      </c>
      <c r="L21" s="32">
        <f>+'[3]свод К-Ч'!L20+'[3]свод Богатое'!L20+'[3]свод Отрадный'!L20</f>
        <v>0</v>
      </c>
      <c r="M21" s="32">
        <f>+'[3]свод К-Ч'!M20+'[3]свод Богатое'!M20+'[3]свод Отрадный'!M20</f>
        <v>0</v>
      </c>
      <c r="N21" s="32">
        <f>+'[3]свод К-Ч'!N20+'[3]свод Богатое'!N20+'[3]свод Отрадный'!N20</f>
        <v>0</v>
      </c>
      <c r="O21" s="32">
        <f>+'[3]свод К-Ч'!O20+'[3]свод Богатое'!O20+'[3]свод Отрадный'!O20</f>
        <v>0</v>
      </c>
      <c r="P21" s="32">
        <f>+'[3]свод К-Ч'!P20+'[3]свод Богатое'!P20+'[3]свод Отрадный'!P20</f>
        <v>0</v>
      </c>
      <c r="Q21" s="32">
        <f>+'[3]свод К-Ч'!Q20+'[3]свод Богатое'!Q20+'[3]свод Отрадный'!Q20</f>
        <v>0</v>
      </c>
      <c r="R21" s="32">
        <f>+'[3]свод К-Ч'!R20+'[3]свод Богатое'!R20+'[3]свод Отрадный'!R20</f>
        <v>0</v>
      </c>
      <c r="S21" s="32">
        <f>+'[3]свод К-Ч'!S20+'[3]свод Богатое'!S20+'[3]свод Отрадный'!S20</f>
        <v>0</v>
      </c>
      <c r="T21" s="32">
        <f>+'[3]свод К-Ч'!T20+'[3]свод Богатое'!T20+'[3]свод Отрадный'!T20</f>
        <v>0</v>
      </c>
      <c r="U21" s="32">
        <f>+'[3]свод К-Ч'!U20+'[3]свод Богатое'!U20+'[3]свод Отрадный'!U20</f>
        <v>0</v>
      </c>
      <c r="V21" s="32">
        <f>+'[3]свод К-Ч'!V20+'[3]свод Богатое'!V20+'[3]свод Отрадный'!V20</f>
        <v>0</v>
      </c>
      <c r="W21" s="32">
        <f>+'[3]свод К-Ч'!W20+'[3]свод Богатое'!W20+'[3]свод Отрадный'!W20</f>
        <v>1</v>
      </c>
      <c r="X21" s="32">
        <f>+'[3]свод К-Ч'!X20+'[3]свод Богатое'!X20+'[3]свод Отрадный'!X20</f>
        <v>5</v>
      </c>
      <c r="Y21" s="32">
        <f>+'[3]свод К-Ч'!Y20+'[3]свод Богатое'!Y20+'[3]свод Отрадный'!Y20</f>
        <v>0</v>
      </c>
      <c r="Z21" s="32">
        <f>+'[3]свод К-Ч'!Z20+'[3]свод Богатое'!Z20+'[3]свод Отрадный'!Z20</f>
        <v>0</v>
      </c>
      <c r="AA21" s="32">
        <f>+'[3]свод К-Ч'!AA20+'[3]свод Богатое'!AA20+'[3]свод Отрадный'!AA20</f>
        <v>0</v>
      </c>
      <c r="AB21" s="32">
        <f>+'[3]свод К-Ч'!AB20+'[3]свод Богатое'!AB20+'[3]свод Отрадный'!AB20</f>
        <v>0</v>
      </c>
    </row>
    <row r="22" spans="1:28" ht="18.75" customHeight="1" x14ac:dyDescent="0.25">
      <c r="A22" s="30" t="s">
        <v>56</v>
      </c>
      <c r="B22" s="33" t="s">
        <v>57</v>
      </c>
      <c r="C22" s="32">
        <f>+'[3]свод К-Ч'!C21+'[3]свод Богатое'!C21+'[3]свод Отрадный'!C21</f>
        <v>0</v>
      </c>
      <c r="D22" s="32">
        <f>+'[3]свод К-Ч'!D21+'[3]свод Богатое'!D21+'[3]свод Отрадный'!D21</f>
        <v>0</v>
      </c>
      <c r="E22" s="8">
        <f t="shared" si="1"/>
        <v>0</v>
      </c>
      <c r="F22" s="7">
        <f t="shared" si="2"/>
        <v>0</v>
      </c>
      <c r="G22" s="32">
        <f>+'[3]свод К-Ч'!G21+'[3]свод Богатое'!G21+'[3]свод Отрадный'!G21</f>
        <v>0</v>
      </c>
      <c r="H22" s="32">
        <f>+'[3]свод К-Ч'!H21+'[3]свод Богатое'!H21+'[3]свод Отрадный'!H21</f>
        <v>0</v>
      </c>
      <c r="I22" s="32">
        <f>+'[3]свод К-Ч'!I21+'[3]свод Богатое'!I21+'[3]свод Отрадный'!I21</f>
        <v>0</v>
      </c>
      <c r="J22" s="32">
        <f>+'[3]свод К-Ч'!J21+'[3]свод Богатое'!J21+'[3]свод Отрадный'!J21</f>
        <v>0</v>
      </c>
      <c r="K22" s="32">
        <f>+'[3]свод К-Ч'!K21+'[3]свод Богатое'!K21+'[3]свод Отрадный'!K21</f>
        <v>0</v>
      </c>
      <c r="L22" s="32">
        <f>+'[3]свод К-Ч'!L21+'[3]свод Богатое'!L21+'[3]свод Отрадный'!L21</f>
        <v>0</v>
      </c>
      <c r="M22" s="32">
        <f>+'[3]свод К-Ч'!M21+'[3]свод Богатое'!M21+'[3]свод Отрадный'!M21</f>
        <v>0</v>
      </c>
      <c r="N22" s="32">
        <f>+'[3]свод К-Ч'!N21+'[3]свод Богатое'!N21+'[3]свод Отрадный'!N21</f>
        <v>0</v>
      </c>
      <c r="O22" s="32">
        <f>+'[3]свод К-Ч'!O21+'[3]свод Богатое'!O21+'[3]свод Отрадный'!O21</f>
        <v>0</v>
      </c>
      <c r="P22" s="32">
        <f>+'[3]свод К-Ч'!P21+'[3]свод Богатое'!P21+'[3]свод Отрадный'!P21</f>
        <v>0</v>
      </c>
      <c r="Q22" s="32">
        <f>+'[3]свод К-Ч'!Q21+'[3]свод Богатое'!Q21+'[3]свод Отрадный'!Q21</f>
        <v>0</v>
      </c>
      <c r="R22" s="32">
        <f>+'[3]свод К-Ч'!R21+'[3]свод Богатое'!R21+'[3]свод Отрадный'!R21</f>
        <v>0</v>
      </c>
      <c r="S22" s="32">
        <f>+'[3]свод К-Ч'!S21+'[3]свод Богатое'!S21+'[3]свод Отрадный'!S21</f>
        <v>0</v>
      </c>
      <c r="T22" s="32">
        <f>+'[3]свод К-Ч'!T21+'[3]свод Богатое'!T21+'[3]свод Отрадный'!T21</f>
        <v>0</v>
      </c>
      <c r="U22" s="32">
        <f>+'[3]свод К-Ч'!U21+'[3]свод Богатое'!U21+'[3]свод Отрадный'!U21</f>
        <v>0</v>
      </c>
      <c r="V22" s="32">
        <f>+'[3]свод К-Ч'!V21+'[3]свод Богатое'!V21+'[3]свод Отрадный'!V21</f>
        <v>0</v>
      </c>
      <c r="W22" s="32">
        <f>+'[3]свод К-Ч'!W21+'[3]свод Богатое'!W21+'[3]свод Отрадный'!W21</f>
        <v>0</v>
      </c>
      <c r="X22" s="32">
        <f>+'[3]свод К-Ч'!X21+'[3]свод Богатое'!X21+'[3]свод Отрадный'!X21</f>
        <v>0</v>
      </c>
      <c r="Y22" s="32">
        <f>+'[3]свод К-Ч'!Y21+'[3]свод Богатое'!Y21+'[3]свод Отрадный'!Y21</f>
        <v>0</v>
      </c>
      <c r="Z22" s="32">
        <f>+'[3]свод К-Ч'!Z21+'[3]свод Богатое'!Z21+'[3]свод Отрадный'!Z21</f>
        <v>0</v>
      </c>
      <c r="AA22" s="32">
        <f>+'[3]свод К-Ч'!AA21+'[3]свод Богатое'!AA21+'[3]свод Отрадный'!AA21</f>
        <v>0</v>
      </c>
      <c r="AB22" s="32">
        <f>+'[3]свод К-Ч'!AB21+'[3]свод Богатое'!AB21+'[3]свод Отрадный'!AB21</f>
        <v>0</v>
      </c>
    </row>
    <row r="23" spans="1:28" x14ac:dyDescent="0.25">
      <c r="A23" s="30" t="s">
        <v>58</v>
      </c>
      <c r="B23" s="33" t="s">
        <v>59</v>
      </c>
      <c r="C23" s="32">
        <f>+'[3]свод К-Ч'!C22+'[3]свод Богатое'!C22+'[3]свод Отрадный'!C22</f>
        <v>0</v>
      </c>
      <c r="D23" s="32">
        <f>+'[3]свод К-Ч'!D22+'[3]свод Богатое'!D22+'[3]свод Отрадный'!D22</f>
        <v>0</v>
      </c>
      <c r="E23" s="8">
        <f t="shared" si="1"/>
        <v>0</v>
      </c>
      <c r="F23" s="7">
        <f t="shared" si="2"/>
        <v>0</v>
      </c>
      <c r="G23" s="32">
        <f>+'[3]свод К-Ч'!G22+'[3]свод Богатое'!G22+'[3]свод Отрадный'!G22</f>
        <v>0</v>
      </c>
      <c r="H23" s="32">
        <f>+'[3]свод К-Ч'!H22+'[3]свод Богатое'!H22+'[3]свод Отрадный'!H22</f>
        <v>0</v>
      </c>
      <c r="I23" s="32">
        <f>+'[3]свод К-Ч'!I22+'[3]свод Богатое'!I22+'[3]свод Отрадный'!I22</f>
        <v>0</v>
      </c>
      <c r="J23" s="32">
        <f>+'[3]свод К-Ч'!J22+'[3]свод Богатое'!J22+'[3]свод Отрадный'!J22</f>
        <v>0</v>
      </c>
      <c r="K23" s="32">
        <f>+'[3]свод К-Ч'!K22+'[3]свод Богатое'!K22+'[3]свод Отрадный'!K22</f>
        <v>0</v>
      </c>
      <c r="L23" s="32">
        <f>+'[3]свод К-Ч'!L22+'[3]свод Богатое'!L22+'[3]свод Отрадный'!L22</f>
        <v>0</v>
      </c>
      <c r="M23" s="32">
        <f>+'[3]свод К-Ч'!M22+'[3]свод Богатое'!M22+'[3]свод Отрадный'!M22</f>
        <v>0</v>
      </c>
      <c r="N23" s="32">
        <f>+'[3]свод К-Ч'!N22+'[3]свод Богатое'!N22+'[3]свод Отрадный'!N22</f>
        <v>0</v>
      </c>
      <c r="O23" s="32">
        <f>+'[3]свод К-Ч'!O22+'[3]свод Богатое'!O22+'[3]свод Отрадный'!O22</f>
        <v>0</v>
      </c>
      <c r="P23" s="32">
        <f>+'[3]свод К-Ч'!P22+'[3]свод Богатое'!P22+'[3]свод Отрадный'!P22</f>
        <v>0</v>
      </c>
      <c r="Q23" s="32">
        <f>+'[3]свод К-Ч'!Q22+'[3]свод Богатое'!Q22+'[3]свод Отрадный'!Q22</f>
        <v>0</v>
      </c>
      <c r="R23" s="32">
        <f>+'[3]свод К-Ч'!R22+'[3]свод Богатое'!R22+'[3]свод Отрадный'!R22</f>
        <v>0</v>
      </c>
      <c r="S23" s="32">
        <f>+'[3]свод К-Ч'!S22+'[3]свод Богатое'!S22+'[3]свод Отрадный'!S22</f>
        <v>0</v>
      </c>
      <c r="T23" s="32">
        <f>+'[3]свод К-Ч'!T22+'[3]свод Богатое'!T22+'[3]свод Отрадный'!T22</f>
        <v>0</v>
      </c>
      <c r="U23" s="32">
        <f>+'[3]свод К-Ч'!U22+'[3]свод Богатое'!U22+'[3]свод Отрадный'!U22</f>
        <v>0</v>
      </c>
      <c r="V23" s="32">
        <f>+'[3]свод К-Ч'!V22+'[3]свод Богатое'!V22+'[3]свод Отрадный'!V22</f>
        <v>0</v>
      </c>
      <c r="W23" s="32">
        <f>+'[3]свод К-Ч'!W22+'[3]свод Богатое'!W22+'[3]свод Отрадный'!W22</f>
        <v>0</v>
      </c>
      <c r="X23" s="32">
        <f>+'[3]свод К-Ч'!X22+'[3]свод Богатое'!X22+'[3]свод Отрадный'!X22</f>
        <v>0</v>
      </c>
      <c r="Y23" s="32">
        <f>+'[3]свод К-Ч'!Y22+'[3]свод Богатое'!Y22+'[3]свод Отрадный'!Y22</f>
        <v>0</v>
      </c>
      <c r="Z23" s="32">
        <f>+'[3]свод К-Ч'!Z22+'[3]свод Богатое'!Z22+'[3]свод Отрадный'!Z22</f>
        <v>0</v>
      </c>
      <c r="AA23" s="32">
        <f>+'[3]свод К-Ч'!AA22+'[3]свод Богатое'!AA22+'[3]свод Отрадный'!AA22</f>
        <v>0</v>
      </c>
      <c r="AB23" s="32">
        <f>+'[3]свод К-Ч'!AB22+'[3]свод Богатое'!AB22+'[3]свод Отрадный'!AB22</f>
        <v>0</v>
      </c>
    </row>
    <row r="24" spans="1:28" ht="18.75" customHeight="1" x14ac:dyDescent="0.25">
      <c r="A24" s="30" t="s">
        <v>60</v>
      </c>
      <c r="B24" s="33" t="s">
        <v>61</v>
      </c>
      <c r="C24" s="32">
        <f>+'[3]свод К-Ч'!C23+'[3]свод Богатое'!C23+'[3]свод Отрадный'!C23</f>
        <v>0</v>
      </c>
      <c r="D24" s="32">
        <f>+'[3]свод К-Ч'!D23+'[3]свод Богатое'!D23+'[3]свод Отрадный'!D23</f>
        <v>0</v>
      </c>
      <c r="E24" s="8">
        <f t="shared" si="1"/>
        <v>0</v>
      </c>
      <c r="F24" s="7">
        <f t="shared" si="2"/>
        <v>0</v>
      </c>
      <c r="G24" s="32">
        <f>+'[3]свод К-Ч'!G23+'[3]свод Богатое'!G23+'[3]свод Отрадный'!G23</f>
        <v>0</v>
      </c>
      <c r="H24" s="32">
        <f>+'[3]свод К-Ч'!H23+'[3]свод Богатое'!H23+'[3]свод Отрадный'!H23</f>
        <v>0</v>
      </c>
      <c r="I24" s="32">
        <f>+'[3]свод К-Ч'!I23+'[3]свод Богатое'!I23+'[3]свод Отрадный'!I23</f>
        <v>0</v>
      </c>
      <c r="J24" s="32">
        <f>+'[3]свод К-Ч'!J23+'[3]свод Богатое'!J23+'[3]свод Отрадный'!J23</f>
        <v>0</v>
      </c>
      <c r="K24" s="32">
        <f>+'[3]свод К-Ч'!K23+'[3]свод Богатое'!K23+'[3]свод Отрадный'!K23</f>
        <v>0</v>
      </c>
      <c r="L24" s="32">
        <f>+'[3]свод К-Ч'!L23+'[3]свод Богатое'!L23+'[3]свод Отрадный'!L23</f>
        <v>0</v>
      </c>
      <c r="M24" s="32">
        <f>+'[3]свод К-Ч'!M23+'[3]свод Богатое'!M23+'[3]свод Отрадный'!M23</f>
        <v>0</v>
      </c>
      <c r="N24" s="32">
        <f>+'[3]свод К-Ч'!N23+'[3]свод Богатое'!N23+'[3]свод Отрадный'!N23</f>
        <v>0</v>
      </c>
      <c r="O24" s="32">
        <f>+'[3]свод К-Ч'!O23+'[3]свод Богатое'!O23+'[3]свод Отрадный'!O23</f>
        <v>0</v>
      </c>
      <c r="P24" s="32">
        <f>+'[3]свод К-Ч'!P23+'[3]свод Богатое'!P23+'[3]свод Отрадный'!P23</f>
        <v>0</v>
      </c>
      <c r="Q24" s="32">
        <f>+'[3]свод К-Ч'!Q23+'[3]свод Богатое'!Q23+'[3]свод Отрадный'!Q23</f>
        <v>0</v>
      </c>
      <c r="R24" s="32">
        <f>+'[3]свод К-Ч'!R23+'[3]свод Богатое'!R23+'[3]свод Отрадный'!R23</f>
        <v>0</v>
      </c>
      <c r="S24" s="32">
        <f>+'[3]свод К-Ч'!S23+'[3]свод Богатое'!S23+'[3]свод Отрадный'!S23</f>
        <v>0</v>
      </c>
      <c r="T24" s="32">
        <f>+'[3]свод К-Ч'!T23+'[3]свод Богатое'!T23+'[3]свод Отрадный'!T23</f>
        <v>0</v>
      </c>
      <c r="U24" s="32">
        <f>+'[3]свод К-Ч'!U23+'[3]свод Богатое'!U23+'[3]свод Отрадный'!U23</f>
        <v>0</v>
      </c>
      <c r="V24" s="32">
        <f>+'[3]свод К-Ч'!V23+'[3]свод Богатое'!V23+'[3]свод Отрадный'!V23</f>
        <v>0</v>
      </c>
      <c r="W24" s="32">
        <f>+'[3]свод К-Ч'!W23+'[3]свод Богатое'!W23+'[3]свод Отрадный'!W23</f>
        <v>0</v>
      </c>
      <c r="X24" s="32">
        <f>+'[3]свод К-Ч'!X23+'[3]свод Богатое'!X23+'[3]свод Отрадный'!X23</f>
        <v>0</v>
      </c>
      <c r="Y24" s="32">
        <f>+'[3]свод К-Ч'!Y23+'[3]свод Богатое'!Y23+'[3]свод Отрадный'!Y23</f>
        <v>0</v>
      </c>
      <c r="Z24" s="32">
        <f>+'[3]свод К-Ч'!Z23+'[3]свод Богатое'!Z23+'[3]свод Отрадный'!Z23</f>
        <v>0</v>
      </c>
      <c r="AA24" s="32">
        <f>+'[3]свод К-Ч'!AA23+'[3]свод Богатое'!AA23+'[3]свод Отрадный'!AA23</f>
        <v>0</v>
      </c>
      <c r="AB24" s="32">
        <f>+'[3]свод К-Ч'!AB23+'[3]свод Богатое'!AB23+'[3]свод Отрадный'!AB23</f>
        <v>0</v>
      </c>
    </row>
    <row r="25" spans="1:28" ht="28.5" customHeight="1" x14ac:dyDescent="0.25">
      <c r="A25" s="30" t="s">
        <v>62</v>
      </c>
      <c r="B25" s="33" t="s">
        <v>63</v>
      </c>
      <c r="C25" s="32">
        <f>+'[3]свод К-Ч'!C24+'[3]свод Богатое'!C24+'[3]свод Отрадный'!C24</f>
        <v>0</v>
      </c>
      <c r="D25" s="32">
        <f>+'[3]свод К-Ч'!D24+'[3]свод Богатое'!D24+'[3]свод Отрадный'!D24</f>
        <v>0</v>
      </c>
      <c r="E25" s="8">
        <f t="shared" si="1"/>
        <v>0</v>
      </c>
      <c r="F25" s="7">
        <f t="shared" si="2"/>
        <v>0</v>
      </c>
      <c r="G25" s="32">
        <f>+'[3]свод К-Ч'!G24+'[3]свод Богатое'!G24+'[3]свод Отрадный'!G24</f>
        <v>0</v>
      </c>
      <c r="H25" s="32">
        <f>+'[3]свод К-Ч'!H24+'[3]свод Богатое'!H24+'[3]свод Отрадный'!H24</f>
        <v>0</v>
      </c>
      <c r="I25" s="32">
        <f>+'[3]свод К-Ч'!I24+'[3]свод Богатое'!I24+'[3]свод Отрадный'!I24</f>
        <v>0</v>
      </c>
      <c r="J25" s="32">
        <f>+'[3]свод К-Ч'!J24+'[3]свод Богатое'!J24+'[3]свод Отрадный'!J24</f>
        <v>0</v>
      </c>
      <c r="K25" s="32">
        <f>+'[3]свод К-Ч'!K24+'[3]свод Богатое'!K24+'[3]свод Отрадный'!K24</f>
        <v>0</v>
      </c>
      <c r="L25" s="32">
        <f>+'[3]свод К-Ч'!L24+'[3]свод Богатое'!L24+'[3]свод Отрадный'!L24</f>
        <v>0</v>
      </c>
      <c r="M25" s="32">
        <f>+'[3]свод К-Ч'!M24+'[3]свод Богатое'!M24+'[3]свод Отрадный'!M24</f>
        <v>0</v>
      </c>
      <c r="N25" s="32">
        <f>+'[3]свод К-Ч'!N24+'[3]свод Богатое'!N24+'[3]свод Отрадный'!N24</f>
        <v>0</v>
      </c>
      <c r="O25" s="32">
        <f>+'[3]свод К-Ч'!O24+'[3]свод Богатое'!O24+'[3]свод Отрадный'!O24</f>
        <v>0</v>
      </c>
      <c r="P25" s="32">
        <f>+'[3]свод К-Ч'!P24+'[3]свод Богатое'!P24+'[3]свод Отрадный'!P24</f>
        <v>0</v>
      </c>
      <c r="Q25" s="32">
        <f>+'[3]свод К-Ч'!Q24+'[3]свод Богатое'!Q24+'[3]свод Отрадный'!Q24</f>
        <v>0</v>
      </c>
      <c r="R25" s="32">
        <f>+'[3]свод К-Ч'!R24+'[3]свод Богатое'!R24+'[3]свод Отрадный'!R24</f>
        <v>0</v>
      </c>
      <c r="S25" s="32">
        <f>+'[3]свод К-Ч'!S24+'[3]свод Богатое'!S24+'[3]свод Отрадный'!S24</f>
        <v>0</v>
      </c>
      <c r="T25" s="32">
        <f>+'[3]свод К-Ч'!T24+'[3]свод Богатое'!T24+'[3]свод Отрадный'!T24</f>
        <v>0</v>
      </c>
      <c r="U25" s="32">
        <f>+'[3]свод К-Ч'!U24+'[3]свод Богатое'!U24+'[3]свод Отрадный'!U24</f>
        <v>0</v>
      </c>
      <c r="V25" s="32">
        <f>+'[3]свод К-Ч'!V24+'[3]свод Богатое'!V24+'[3]свод Отрадный'!V24</f>
        <v>0</v>
      </c>
      <c r="W25" s="32">
        <f>+'[3]свод К-Ч'!W24+'[3]свод Богатое'!W24+'[3]свод Отрадный'!W24</f>
        <v>0</v>
      </c>
      <c r="X25" s="32">
        <f>+'[3]свод К-Ч'!X24+'[3]свод Богатое'!X24+'[3]свод Отрадный'!X24</f>
        <v>0</v>
      </c>
      <c r="Y25" s="32">
        <f>+'[3]свод К-Ч'!Y24+'[3]свод Богатое'!Y24+'[3]свод Отрадный'!Y24</f>
        <v>0</v>
      </c>
      <c r="Z25" s="32">
        <f>+'[3]свод К-Ч'!Z24+'[3]свод Богатое'!Z24+'[3]свод Отрадный'!Z24</f>
        <v>0</v>
      </c>
      <c r="AA25" s="32">
        <f>+'[3]свод К-Ч'!AA24+'[3]свод Богатое'!AA24+'[3]свод Отрадный'!AA24</f>
        <v>0</v>
      </c>
      <c r="AB25" s="32">
        <f>+'[3]свод К-Ч'!AB24+'[3]свод Богатое'!AB24+'[3]свод Отрадный'!AB24</f>
        <v>0</v>
      </c>
    </row>
    <row r="26" spans="1:28" ht="26.25" x14ac:dyDescent="0.25">
      <c r="A26" s="30" t="s">
        <v>64</v>
      </c>
      <c r="B26" s="33" t="s">
        <v>65</v>
      </c>
      <c r="C26" s="32">
        <f>+'[3]свод К-Ч'!C25+'[3]свод Богатое'!C25+'[3]свод Отрадный'!C25</f>
        <v>0</v>
      </c>
      <c r="D26" s="32">
        <f>+'[3]свод К-Ч'!D25+'[3]свод Богатое'!D25+'[3]свод Отрадный'!D25</f>
        <v>0</v>
      </c>
      <c r="E26" s="8">
        <f t="shared" si="1"/>
        <v>0</v>
      </c>
      <c r="F26" s="7">
        <f t="shared" si="2"/>
        <v>0</v>
      </c>
      <c r="G26" s="32">
        <f>+'[3]свод К-Ч'!G25+'[3]свод Богатое'!G25+'[3]свод Отрадный'!G25</f>
        <v>0</v>
      </c>
      <c r="H26" s="32">
        <f>+'[3]свод К-Ч'!H25+'[3]свод Богатое'!H25+'[3]свод Отрадный'!H25</f>
        <v>0</v>
      </c>
      <c r="I26" s="32">
        <f>+'[3]свод К-Ч'!I25+'[3]свод Богатое'!I25+'[3]свод Отрадный'!I25</f>
        <v>0</v>
      </c>
      <c r="J26" s="32">
        <f>+'[3]свод К-Ч'!J25+'[3]свод Богатое'!J25+'[3]свод Отрадный'!J25</f>
        <v>0</v>
      </c>
      <c r="K26" s="32">
        <f>+'[3]свод К-Ч'!K25+'[3]свод Богатое'!K25+'[3]свод Отрадный'!K25</f>
        <v>0</v>
      </c>
      <c r="L26" s="32">
        <f>+'[3]свод К-Ч'!L25+'[3]свод Богатое'!L25+'[3]свод Отрадный'!L25</f>
        <v>0</v>
      </c>
      <c r="M26" s="32">
        <f>+'[3]свод К-Ч'!M25+'[3]свод Богатое'!M25+'[3]свод Отрадный'!M25</f>
        <v>0</v>
      </c>
      <c r="N26" s="32">
        <f>+'[3]свод К-Ч'!N25+'[3]свод Богатое'!N25+'[3]свод Отрадный'!N25</f>
        <v>0</v>
      </c>
      <c r="O26" s="32">
        <f>+'[3]свод К-Ч'!O25+'[3]свод Богатое'!O25+'[3]свод Отрадный'!O25</f>
        <v>0</v>
      </c>
      <c r="P26" s="32">
        <f>+'[3]свод К-Ч'!P25+'[3]свод Богатое'!P25+'[3]свод Отрадный'!P25</f>
        <v>0</v>
      </c>
      <c r="Q26" s="32">
        <f>+'[3]свод К-Ч'!Q25+'[3]свод Богатое'!Q25+'[3]свод Отрадный'!Q25</f>
        <v>0</v>
      </c>
      <c r="R26" s="32">
        <f>+'[3]свод К-Ч'!R25+'[3]свод Богатое'!R25+'[3]свод Отрадный'!R25</f>
        <v>0</v>
      </c>
      <c r="S26" s="32">
        <f>+'[3]свод К-Ч'!S25+'[3]свод Богатое'!S25+'[3]свод Отрадный'!S25</f>
        <v>0</v>
      </c>
      <c r="T26" s="32">
        <f>+'[3]свод К-Ч'!T25+'[3]свод Богатое'!T25+'[3]свод Отрадный'!T25</f>
        <v>0</v>
      </c>
      <c r="U26" s="32">
        <f>+'[3]свод К-Ч'!U25+'[3]свод Богатое'!U25+'[3]свод Отрадный'!U25</f>
        <v>0</v>
      </c>
      <c r="V26" s="32">
        <f>+'[3]свод К-Ч'!V25+'[3]свод Богатое'!V25+'[3]свод Отрадный'!V25</f>
        <v>0</v>
      </c>
      <c r="W26" s="32">
        <f>+'[3]свод К-Ч'!W25+'[3]свод Богатое'!W25+'[3]свод Отрадный'!W25</f>
        <v>0</v>
      </c>
      <c r="X26" s="32">
        <f>+'[3]свод К-Ч'!X25+'[3]свод Богатое'!X25+'[3]свод Отрадный'!X25</f>
        <v>0</v>
      </c>
      <c r="Y26" s="32">
        <f>+'[3]свод К-Ч'!Y25+'[3]свод Богатое'!Y25+'[3]свод Отрадный'!Y25</f>
        <v>0</v>
      </c>
      <c r="Z26" s="32">
        <f>+'[3]свод К-Ч'!Z25+'[3]свод Богатое'!Z25+'[3]свод Отрадный'!Z25</f>
        <v>0</v>
      </c>
      <c r="AA26" s="32">
        <f>+'[3]свод К-Ч'!AA25+'[3]свод Богатое'!AA25+'[3]свод Отрадный'!AA25</f>
        <v>0</v>
      </c>
      <c r="AB26" s="32">
        <f>+'[3]свод К-Ч'!AB25+'[3]свод Богатое'!AB25+'[3]свод Отрадный'!AB25</f>
        <v>0</v>
      </c>
    </row>
    <row r="27" spans="1:28" ht="27.75" customHeight="1" x14ac:dyDescent="0.25">
      <c r="A27" s="30" t="s">
        <v>66</v>
      </c>
      <c r="B27" s="33" t="s">
        <v>67</v>
      </c>
      <c r="C27" s="32">
        <f>+'[3]свод К-Ч'!C26+'[3]свод Богатое'!C26+'[3]свод Отрадный'!C26</f>
        <v>0</v>
      </c>
      <c r="D27" s="32">
        <f>+'[3]свод К-Ч'!D26+'[3]свод Богатое'!D26+'[3]свод Отрадный'!D26</f>
        <v>0</v>
      </c>
      <c r="E27" s="8">
        <f t="shared" si="1"/>
        <v>0</v>
      </c>
      <c r="F27" s="7">
        <f t="shared" si="2"/>
        <v>0</v>
      </c>
      <c r="G27" s="32">
        <f>+'[3]свод К-Ч'!G26+'[3]свод Богатое'!G26+'[3]свод Отрадный'!G26</f>
        <v>0</v>
      </c>
      <c r="H27" s="32">
        <f>+'[3]свод К-Ч'!H26+'[3]свод Богатое'!H26+'[3]свод Отрадный'!H26</f>
        <v>0</v>
      </c>
      <c r="I27" s="32">
        <f>+'[3]свод К-Ч'!I26+'[3]свод Богатое'!I26+'[3]свод Отрадный'!I26</f>
        <v>0</v>
      </c>
      <c r="J27" s="32">
        <f>+'[3]свод К-Ч'!J26+'[3]свод Богатое'!J26+'[3]свод Отрадный'!J26</f>
        <v>0</v>
      </c>
      <c r="K27" s="32">
        <f>+'[3]свод К-Ч'!K26+'[3]свод Богатое'!K26+'[3]свод Отрадный'!K26</f>
        <v>0</v>
      </c>
      <c r="L27" s="32">
        <f>+'[3]свод К-Ч'!L26+'[3]свод Богатое'!L26+'[3]свод Отрадный'!L26</f>
        <v>0</v>
      </c>
      <c r="M27" s="32">
        <f>+'[3]свод К-Ч'!M26+'[3]свод Богатое'!M26+'[3]свод Отрадный'!M26</f>
        <v>0</v>
      </c>
      <c r="N27" s="32">
        <f>+'[3]свод К-Ч'!N26+'[3]свод Богатое'!N26+'[3]свод Отрадный'!N26</f>
        <v>0</v>
      </c>
      <c r="O27" s="32">
        <f>+'[3]свод К-Ч'!O26+'[3]свод Богатое'!O26+'[3]свод Отрадный'!O26</f>
        <v>0</v>
      </c>
      <c r="P27" s="32">
        <f>+'[3]свод К-Ч'!P26+'[3]свод Богатое'!P26+'[3]свод Отрадный'!P26</f>
        <v>0</v>
      </c>
      <c r="Q27" s="32">
        <f>+'[3]свод К-Ч'!Q26+'[3]свод Богатое'!Q26+'[3]свод Отрадный'!Q26</f>
        <v>0</v>
      </c>
      <c r="R27" s="32">
        <f>+'[3]свод К-Ч'!R26+'[3]свод Богатое'!R26+'[3]свод Отрадный'!R26</f>
        <v>0</v>
      </c>
      <c r="S27" s="32">
        <f>+'[3]свод К-Ч'!S26+'[3]свод Богатое'!S26+'[3]свод Отрадный'!S26</f>
        <v>0</v>
      </c>
      <c r="T27" s="32">
        <f>+'[3]свод К-Ч'!T26+'[3]свод Богатое'!T26+'[3]свод Отрадный'!T26</f>
        <v>0</v>
      </c>
      <c r="U27" s="32">
        <f>+'[3]свод К-Ч'!U26+'[3]свод Богатое'!U26+'[3]свод Отрадный'!U26</f>
        <v>0</v>
      </c>
      <c r="V27" s="32">
        <f>+'[3]свод К-Ч'!V26+'[3]свод Богатое'!V26+'[3]свод Отрадный'!V26</f>
        <v>0</v>
      </c>
      <c r="W27" s="32">
        <f>+'[3]свод К-Ч'!W26+'[3]свод Богатое'!W26+'[3]свод Отрадный'!W26</f>
        <v>0</v>
      </c>
      <c r="X27" s="32">
        <f>+'[3]свод К-Ч'!X26+'[3]свод Богатое'!X26+'[3]свод Отрадный'!X26</f>
        <v>0</v>
      </c>
      <c r="Y27" s="32">
        <f>+'[3]свод К-Ч'!Y26+'[3]свод Богатое'!Y26+'[3]свод Отрадный'!Y26</f>
        <v>0</v>
      </c>
      <c r="Z27" s="32">
        <f>+'[3]свод К-Ч'!Z26+'[3]свод Богатое'!Z26+'[3]свод Отрадный'!Z26</f>
        <v>0</v>
      </c>
      <c r="AA27" s="32">
        <f>+'[3]свод К-Ч'!AA26+'[3]свод Богатое'!AA26+'[3]свод Отрадный'!AA26</f>
        <v>0</v>
      </c>
      <c r="AB27" s="32">
        <f>+'[3]свод К-Ч'!AB26+'[3]свод Богатое'!AB26+'[3]свод Отрадный'!AB26</f>
        <v>0</v>
      </c>
    </row>
    <row r="28" spans="1:28" ht="15.75" customHeight="1" x14ac:dyDescent="0.25">
      <c r="A28" s="30" t="s">
        <v>68</v>
      </c>
      <c r="B28" s="33" t="s">
        <v>69</v>
      </c>
      <c r="C28" s="32">
        <f>+'[3]свод К-Ч'!C27+'[3]свод Богатое'!C27+'[3]свод Отрадный'!C27</f>
        <v>0</v>
      </c>
      <c r="D28" s="32">
        <f>+'[3]свод К-Ч'!D27+'[3]свод Богатое'!D27+'[3]свод Отрадный'!D27</f>
        <v>0</v>
      </c>
      <c r="E28" s="8">
        <f t="shared" si="1"/>
        <v>6</v>
      </c>
      <c r="F28" s="7">
        <f t="shared" si="2"/>
        <v>6</v>
      </c>
      <c r="G28" s="32">
        <f>+'[3]свод К-Ч'!G27+'[3]свод Богатое'!G27+'[3]свод Отрадный'!G27</f>
        <v>0</v>
      </c>
      <c r="H28" s="32">
        <f>+'[3]свод К-Ч'!H27+'[3]свод Богатое'!H27+'[3]свод Отрадный'!H27</f>
        <v>0</v>
      </c>
      <c r="I28" s="32">
        <f>+'[3]свод К-Ч'!I27+'[3]свод Богатое'!I27+'[3]свод Отрадный'!I27</f>
        <v>6</v>
      </c>
      <c r="J28" s="32">
        <f>+'[3]свод К-Ч'!J27+'[3]свод Богатое'!J27+'[3]свод Отрадный'!J27</f>
        <v>0</v>
      </c>
      <c r="K28" s="32">
        <f>+'[3]свод К-Ч'!K27+'[3]свод Богатое'!K27+'[3]свод Отрадный'!K27</f>
        <v>0</v>
      </c>
      <c r="L28" s="32">
        <f>+'[3]свод К-Ч'!L27+'[3]свод Богатое'!L27+'[3]свод Отрадный'!L27</f>
        <v>0</v>
      </c>
      <c r="M28" s="32">
        <f>+'[3]свод К-Ч'!M27+'[3]свод Богатое'!M27+'[3]свод Отрадный'!M27</f>
        <v>6</v>
      </c>
      <c r="N28" s="32">
        <f>+'[3]свод К-Ч'!N27+'[3]свод Богатое'!N27+'[3]свод Отрадный'!N27</f>
        <v>0</v>
      </c>
      <c r="O28" s="32">
        <f>+'[3]свод К-Ч'!O27+'[3]свод Богатое'!O27+'[3]свод Отрадный'!O27</f>
        <v>0</v>
      </c>
      <c r="P28" s="32">
        <f>+'[3]свод К-Ч'!P27+'[3]свод Богатое'!P27+'[3]свод Отрадный'!P27</f>
        <v>0</v>
      </c>
      <c r="Q28" s="32">
        <f>+'[3]свод К-Ч'!Q27+'[3]свод Богатое'!Q27+'[3]свод Отрадный'!Q27</f>
        <v>0</v>
      </c>
      <c r="R28" s="32">
        <f>+'[3]свод К-Ч'!R27+'[3]свод Богатое'!R27+'[3]свод Отрадный'!R27</f>
        <v>0</v>
      </c>
      <c r="S28" s="32">
        <f>+'[3]свод К-Ч'!S27+'[3]свод Богатое'!S27+'[3]свод Отрадный'!S27</f>
        <v>0</v>
      </c>
      <c r="T28" s="32">
        <f>+'[3]свод К-Ч'!T27+'[3]свод Богатое'!T27+'[3]свод Отрадный'!T27</f>
        <v>0</v>
      </c>
      <c r="U28" s="32">
        <f>+'[3]свод К-Ч'!U27+'[3]свод Богатое'!U27+'[3]свод Отрадный'!U27</f>
        <v>0</v>
      </c>
      <c r="V28" s="32">
        <f>+'[3]свод К-Ч'!V27+'[3]свод Богатое'!V27+'[3]свод Отрадный'!V27</f>
        <v>0</v>
      </c>
      <c r="W28" s="32">
        <f>+'[3]свод К-Ч'!W27+'[3]свод Богатое'!W27+'[3]свод Отрадный'!W27</f>
        <v>0</v>
      </c>
      <c r="X28" s="32">
        <f>+'[3]свод К-Ч'!X27+'[3]свод Богатое'!X27+'[3]свод Отрадный'!X27</f>
        <v>0</v>
      </c>
      <c r="Y28" s="32">
        <f>+'[3]свод К-Ч'!Y27+'[3]свод Богатое'!Y27+'[3]свод Отрадный'!Y27</f>
        <v>0</v>
      </c>
      <c r="Z28" s="32">
        <f>+'[3]свод К-Ч'!Z27+'[3]свод Богатое'!Z27+'[3]свод Отрадный'!Z27</f>
        <v>0</v>
      </c>
      <c r="AA28" s="32">
        <f>+'[3]свод К-Ч'!AA27+'[3]свод Богатое'!AA27+'[3]свод Отрадный'!AA27</f>
        <v>0</v>
      </c>
      <c r="AB28" s="32">
        <f>+'[3]свод К-Ч'!AB27+'[3]свод Богатое'!AB27+'[3]свод Отрадный'!AB27</f>
        <v>0</v>
      </c>
    </row>
    <row r="29" spans="1:28" ht="26.25" customHeight="1" x14ac:dyDescent="0.25">
      <c r="A29" s="30" t="s">
        <v>70</v>
      </c>
      <c r="B29" s="33" t="s">
        <v>71</v>
      </c>
      <c r="C29" s="32">
        <f>+'[3]свод К-Ч'!C28+'[3]свод Богатое'!C28+'[3]свод Отрадный'!C28</f>
        <v>0</v>
      </c>
      <c r="D29" s="32">
        <f>+'[3]свод К-Ч'!D28+'[3]свод Богатое'!D28+'[3]свод Отрадный'!D28</f>
        <v>0</v>
      </c>
      <c r="E29" s="8">
        <f t="shared" si="1"/>
        <v>0</v>
      </c>
      <c r="F29" s="7">
        <f t="shared" si="2"/>
        <v>0</v>
      </c>
      <c r="G29" s="32">
        <f>+'[3]свод К-Ч'!G28+'[3]свод Богатое'!G28+'[3]свод Отрадный'!G28</f>
        <v>0</v>
      </c>
      <c r="H29" s="32">
        <f>+'[3]свод К-Ч'!H28+'[3]свод Богатое'!H28+'[3]свод Отрадный'!H28</f>
        <v>0</v>
      </c>
      <c r="I29" s="32">
        <f>+'[3]свод К-Ч'!I28+'[3]свод Богатое'!I28+'[3]свод Отрадный'!I28</f>
        <v>0</v>
      </c>
      <c r="J29" s="32">
        <f>+'[3]свод К-Ч'!J28+'[3]свод Богатое'!J28+'[3]свод Отрадный'!J28</f>
        <v>0</v>
      </c>
      <c r="K29" s="32">
        <f>+'[3]свод К-Ч'!K28+'[3]свод Богатое'!K28+'[3]свод Отрадный'!K28</f>
        <v>0</v>
      </c>
      <c r="L29" s="32">
        <f>+'[3]свод К-Ч'!L28+'[3]свод Богатое'!L28+'[3]свод Отрадный'!L28</f>
        <v>0</v>
      </c>
      <c r="M29" s="32">
        <f>+'[3]свод К-Ч'!M28+'[3]свод Богатое'!M28+'[3]свод Отрадный'!M28</f>
        <v>0</v>
      </c>
      <c r="N29" s="32">
        <f>+'[3]свод К-Ч'!N28+'[3]свод Богатое'!N28+'[3]свод Отрадный'!N28</f>
        <v>0</v>
      </c>
      <c r="O29" s="32">
        <f>+'[3]свод К-Ч'!O28+'[3]свод Богатое'!O28+'[3]свод Отрадный'!O28</f>
        <v>0</v>
      </c>
      <c r="P29" s="32">
        <f>+'[3]свод К-Ч'!P28+'[3]свод Богатое'!P28+'[3]свод Отрадный'!P28</f>
        <v>0</v>
      </c>
      <c r="Q29" s="32">
        <f>+'[3]свод К-Ч'!Q28+'[3]свод Богатое'!Q28+'[3]свод Отрадный'!Q28</f>
        <v>0</v>
      </c>
      <c r="R29" s="32">
        <f>+'[3]свод К-Ч'!R28+'[3]свод Богатое'!R28+'[3]свод Отрадный'!R28</f>
        <v>0</v>
      </c>
      <c r="S29" s="32">
        <f>+'[3]свод К-Ч'!S28+'[3]свод Богатое'!S28+'[3]свод Отрадный'!S28</f>
        <v>0</v>
      </c>
      <c r="T29" s="32">
        <f>+'[3]свод К-Ч'!T28+'[3]свод Богатое'!T28+'[3]свод Отрадный'!T28</f>
        <v>0</v>
      </c>
      <c r="U29" s="32">
        <f>+'[3]свод К-Ч'!U28+'[3]свод Богатое'!U28+'[3]свод Отрадный'!U28</f>
        <v>0</v>
      </c>
      <c r="V29" s="32">
        <f>+'[3]свод К-Ч'!V28+'[3]свод Богатое'!V28+'[3]свод Отрадный'!V28</f>
        <v>0</v>
      </c>
      <c r="W29" s="32">
        <f>+'[3]свод К-Ч'!W28+'[3]свод Богатое'!W28+'[3]свод Отрадный'!W28</f>
        <v>0</v>
      </c>
      <c r="X29" s="32">
        <f>+'[3]свод К-Ч'!X28+'[3]свод Богатое'!X28+'[3]свод Отрадный'!X28</f>
        <v>0</v>
      </c>
      <c r="Y29" s="32">
        <f>+'[3]свод К-Ч'!Y28+'[3]свод Богатое'!Y28+'[3]свод Отрадный'!Y28</f>
        <v>0</v>
      </c>
      <c r="Z29" s="32">
        <f>+'[3]свод К-Ч'!Z28+'[3]свод Богатое'!Z28+'[3]свод Отрадный'!Z28</f>
        <v>0</v>
      </c>
      <c r="AA29" s="32">
        <f>+'[3]свод К-Ч'!AA28+'[3]свод Богатое'!AA28+'[3]свод Отрадный'!AA28</f>
        <v>0</v>
      </c>
      <c r="AB29" s="32">
        <f>+'[3]свод К-Ч'!AB28+'[3]свод Богатое'!AB28+'[3]свод Отрадный'!AB28</f>
        <v>0</v>
      </c>
    </row>
    <row r="30" spans="1:28" ht="32.25" customHeight="1" x14ac:dyDescent="0.25">
      <c r="A30" s="30" t="s">
        <v>72</v>
      </c>
      <c r="B30" s="33" t="s">
        <v>73</v>
      </c>
      <c r="C30" s="32">
        <f>+'[3]свод К-Ч'!C29+'[3]свод Богатое'!C29+'[3]свод Отрадный'!C29</f>
        <v>0</v>
      </c>
      <c r="D30" s="32">
        <f>+'[3]свод К-Ч'!D29+'[3]свод Богатое'!D29+'[3]свод Отрадный'!D29</f>
        <v>0</v>
      </c>
      <c r="E30" s="8">
        <f t="shared" si="1"/>
        <v>0</v>
      </c>
      <c r="F30" s="7">
        <f t="shared" si="2"/>
        <v>0</v>
      </c>
      <c r="G30" s="32">
        <f>+'[3]свод К-Ч'!G29+'[3]свод Богатое'!G29+'[3]свод Отрадный'!G29</f>
        <v>0</v>
      </c>
      <c r="H30" s="32">
        <f>+'[3]свод К-Ч'!H29+'[3]свод Богатое'!H29+'[3]свод Отрадный'!H29</f>
        <v>0</v>
      </c>
      <c r="I30" s="32">
        <f>+'[3]свод К-Ч'!I29+'[3]свод Богатое'!I29+'[3]свод Отрадный'!I29</f>
        <v>0</v>
      </c>
      <c r="J30" s="32">
        <f>+'[3]свод К-Ч'!J29+'[3]свод Богатое'!J29+'[3]свод Отрадный'!J29</f>
        <v>0</v>
      </c>
      <c r="K30" s="32">
        <f>+'[3]свод К-Ч'!K29+'[3]свод Богатое'!K29+'[3]свод Отрадный'!K29</f>
        <v>0</v>
      </c>
      <c r="L30" s="32">
        <f>+'[3]свод К-Ч'!L29+'[3]свод Богатое'!L29+'[3]свод Отрадный'!L29</f>
        <v>0</v>
      </c>
      <c r="M30" s="32">
        <f>+'[3]свод К-Ч'!M29+'[3]свод Богатое'!M29+'[3]свод Отрадный'!M29</f>
        <v>0</v>
      </c>
      <c r="N30" s="32">
        <f>+'[3]свод К-Ч'!N29+'[3]свод Богатое'!N29+'[3]свод Отрадный'!N29</f>
        <v>0</v>
      </c>
      <c r="O30" s="32">
        <f>+'[3]свод К-Ч'!O29+'[3]свод Богатое'!O29+'[3]свод Отрадный'!O29</f>
        <v>0</v>
      </c>
      <c r="P30" s="32">
        <f>+'[3]свод К-Ч'!P29+'[3]свод Богатое'!P29+'[3]свод Отрадный'!P29</f>
        <v>0</v>
      </c>
      <c r="Q30" s="32">
        <f>+'[3]свод К-Ч'!Q29+'[3]свод Богатое'!Q29+'[3]свод Отрадный'!Q29</f>
        <v>0</v>
      </c>
      <c r="R30" s="32">
        <f>+'[3]свод К-Ч'!R29+'[3]свод Богатое'!R29+'[3]свод Отрадный'!R29</f>
        <v>0</v>
      </c>
      <c r="S30" s="32">
        <f>+'[3]свод К-Ч'!S29+'[3]свод Богатое'!S29+'[3]свод Отрадный'!S29</f>
        <v>0</v>
      </c>
      <c r="T30" s="32">
        <f>+'[3]свод К-Ч'!T29+'[3]свод Богатое'!T29+'[3]свод Отрадный'!T29</f>
        <v>0</v>
      </c>
      <c r="U30" s="32">
        <f>+'[3]свод К-Ч'!U29+'[3]свод Богатое'!U29+'[3]свод Отрадный'!U29</f>
        <v>0</v>
      </c>
      <c r="V30" s="32">
        <f>+'[3]свод К-Ч'!V29+'[3]свод Богатое'!V29+'[3]свод Отрадный'!V29</f>
        <v>0</v>
      </c>
      <c r="W30" s="32">
        <f>+'[3]свод К-Ч'!W29+'[3]свод Богатое'!W29+'[3]свод Отрадный'!W29</f>
        <v>0</v>
      </c>
      <c r="X30" s="32">
        <f>+'[3]свод К-Ч'!X29+'[3]свод Богатое'!X29+'[3]свод Отрадный'!X29</f>
        <v>0</v>
      </c>
      <c r="Y30" s="32">
        <f>+'[3]свод К-Ч'!Y29+'[3]свод Богатое'!Y29+'[3]свод Отрадный'!Y29</f>
        <v>0</v>
      </c>
      <c r="Z30" s="32">
        <f>+'[3]свод К-Ч'!Z29+'[3]свод Богатое'!Z29+'[3]свод Отрадный'!Z29</f>
        <v>0</v>
      </c>
      <c r="AA30" s="32">
        <f>+'[3]свод К-Ч'!AA29+'[3]свод Богатое'!AA29+'[3]свод Отрадный'!AA29</f>
        <v>0</v>
      </c>
      <c r="AB30" s="32">
        <f>+'[3]свод К-Ч'!AB29+'[3]свод Богатое'!AB29+'[3]свод Отрадный'!AB29</f>
        <v>0</v>
      </c>
    </row>
    <row r="31" spans="1:28" x14ac:dyDescent="0.25">
      <c r="A31" s="30" t="s">
        <v>74</v>
      </c>
      <c r="B31" s="33" t="s">
        <v>75</v>
      </c>
      <c r="C31" s="32">
        <f>+'[3]свод К-Ч'!C30+'[3]свод Богатое'!C30+'[3]свод Отрадный'!C30</f>
        <v>70</v>
      </c>
      <c r="D31" s="32">
        <f>+'[3]свод К-Ч'!D30+'[3]свод Богатое'!D30+'[3]свод Отрадный'!D30</f>
        <v>69</v>
      </c>
      <c r="E31" s="8">
        <f t="shared" si="1"/>
        <v>1816</v>
      </c>
      <c r="F31" s="7">
        <f t="shared" si="2"/>
        <v>962</v>
      </c>
      <c r="G31" s="32">
        <f>+'[3]свод К-Ч'!G30+'[3]свод Богатое'!G30+'[3]свод Отрадный'!G30</f>
        <v>14</v>
      </c>
      <c r="H31" s="32">
        <f>+'[3]свод К-Ч'!H30+'[3]свод Богатое'!H30+'[3]свод Отрадный'!H30</f>
        <v>371</v>
      </c>
      <c r="I31" s="32">
        <f>+'[3]свод К-Ч'!I30+'[3]свод Богатое'!I30+'[3]свод Отрадный'!I30</f>
        <v>1086</v>
      </c>
      <c r="J31" s="32">
        <f>+'[3]свод К-Ч'!J30+'[3]свод Богатое'!J30+'[3]свод Отрадный'!J30</f>
        <v>345</v>
      </c>
      <c r="K31" s="32">
        <f>+'[3]свод К-Ч'!K30+'[3]свод Богатое'!K30+'[3]свод Отрадный'!K30</f>
        <v>14</v>
      </c>
      <c r="L31" s="32">
        <f>+'[3]свод К-Ч'!L30+'[3]свод Богатое'!L30+'[3]свод Отрадный'!L30</f>
        <v>181</v>
      </c>
      <c r="M31" s="32">
        <f>+'[3]свод К-Ч'!M30+'[3]свод Богатое'!M30+'[3]свод Отрадный'!M30</f>
        <v>572</v>
      </c>
      <c r="N31" s="32">
        <f>+'[3]свод К-Ч'!N30+'[3]свод Богатое'!N30+'[3]свод Отрадный'!N30</f>
        <v>195</v>
      </c>
      <c r="O31" s="32">
        <f>+'[3]свод К-Ч'!O30+'[3]свод Богатое'!O30+'[3]свод Отрадный'!O30</f>
        <v>66</v>
      </c>
      <c r="P31" s="32">
        <f>+'[3]свод К-Ч'!P30+'[3]свод Богатое'!P30+'[3]свод Отрадный'!P30</f>
        <v>61</v>
      </c>
      <c r="Q31" s="32">
        <f>+'[3]свод К-Ч'!Q30+'[3]свод Богатое'!Q30+'[3]свод Отрадный'!Q30</f>
        <v>5</v>
      </c>
      <c r="R31" s="32">
        <f>+'[3]свод К-Ч'!R30+'[3]свод Богатое'!R30+'[3]свод Отрадный'!R30</f>
        <v>3</v>
      </c>
      <c r="S31" s="32">
        <f>+'[3]свод К-Ч'!S30+'[3]свод Богатое'!S30+'[3]свод Отрадный'!S30</f>
        <v>14</v>
      </c>
      <c r="T31" s="32">
        <f>+'[3]свод К-Ч'!T30+'[3]свод Богатое'!T30+'[3]свод Отрадный'!T30</f>
        <v>22</v>
      </c>
      <c r="U31" s="32">
        <f>+'[3]свод К-Ч'!U30+'[3]свод Богатое'!U30+'[3]свод Отрадный'!U30</f>
        <v>0</v>
      </c>
      <c r="V31" s="32">
        <f>+'[3]свод К-Ч'!V30+'[3]свод Богатое'!V30+'[3]свод Отрадный'!V30</f>
        <v>0</v>
      </c>
      <c r="W31" s="32">
        <f>+'[3]свод К-Ч'!W30+'[3]свод Богатое'!W30+'[3]свод Отрадный'!W30</f>
        <v>70</v>
      </c>
      <c r="X31" s="32">
        <f>+'[3]свод К-Ч'!X30+'[3]свод Богатое'!X30+'[3]свод Отрадный'!X30</f>
        <v>1160</v>
      </c>
      <c r="Y31" s="32">
        <f>+'[3]свод К-Ч'!Y30+'[3]свод Богатое'!Y30+'[3]свод Отрадный'!Y30</f>
        <v>834</v>
      </c>
      <c r="Z31" s="32">
        <f>+'[3]свод К-Ч'!Z30+'[3]свод Богатое'!Z30+'[3]свод Отрадный'!Z30</f>
        <v>14</v>
      </c>
      <c r="AA31" s="32">
        <f>+'[3]свод К-Ч'!AA30+'[3]свод Богатое'!AA30+'[3]свод Отрадный'!AA30</f>
        <v>16</v>
      </c>
      <c r="AB31" s="32">
        <f>+'[3]свод К-Ч'!AB30+'[3]свод Богатое'!AB30+'[3]свод Отрадный'!AB30</f>
        <v>0</v>
      </c>
    </row>
    <row r="32" spans="1:28" ht="37.5" customHeight="1" x14ac:dyDescent="0.25">
      <c r="A32" s="30" t="s">
        <v>76</v>
      </c>
      <c r="B32" s="34" t="s">
        <v>77</v>
      </c>
      <c r="C32" s="32">
        <f>+'[3]свод К-Ч'!C31+'[3]свод Богатое'!C31+'[3]свод Отрадный'!C31</f>
        <v>0</v>
      </c>
      <c r="D32" s="32">
        <f>+'[3]свод К-Ч'!D31+'[3]свод Богатое'!D31+'[3]свод Отрадный'!D31</f>
        <v>0</v>
      </c>
      <c r="E32" s="8">
        <f t="shared" si="1"/>
        <v>20</v>
      </c>
      <c r="F32" s="7">
        <f t="shared" si="2"/>
        <v>20</v>
      </c>
      <c r="G32" s="32">
        <f>+'[3]свод К-Ч'!G31+'[3]свод Богатое'!G31+'[3]свод Отрадный'!G31</f>
        <v>0</v>
      </c>
      <c r="H32" s="32">
        <f>+'[3]свод К-Ч'!H31+'[3]свод Богатое'!H31+'[3]свод Отрадный'!H31</f>
        <v>0</v>
      </c>
      <c r="I32" s="32">
        <f>+'[3]свод К-Ч'!I31+'[3]свод Богатое'!I31+'[3]свод Отрадный'!I31</f>
        <v>20</v>
      </c>
      <c r="J32" s="32">
        <f>+'[3]свод К-Ч'!J31+'[3]свод Богатое'!J31+'[3]свод Отрадный'!J31</f>
        <v>0</v>
      </c>
      <c r="K32" s="32">
        <f>+'[3]свод К-Ч'!K31+'[3]свод Богатое'!K31+'[3]свод Отрадный'!K31</f>
        <v>0</v>
      </c>
      <c r="L32" s="32">
        <f>+'[3]свод К-Ч'!L31+'[3]свод Богатое'!L31+'[3]свод Отрадный'!L31</f>
        <v>0</v>
      </c>
      <c r="M32" s="32">
        <f>+'[3]свод К-Ч'!M31+'[3]свод Богатое'!M31+'[3]свод Отрадный'!M31</f>
        <v>20</v>
      </c>
      <c r="N32" s="32">
        <f>+'[3]свод К-Ч'!N31+'[3]свод Богатое'!N31+'[3]свод Отрадный'!N31</f>
        <v>0</v>
      </c>
      <c r="O32" s="32">
        <f>+'[3]свод К-Ч'!O31+'[3]свод Богатое'!O31+'[3]свод Отрадный'!O31</f>
        <v>0</v>
      </c>
      <c r="P32" s="32">
        <f>+'[3]свод К-Ч'!P31+'[3]свод Богатое'!P31+'[3]свод Отрадный'!P31</f>
        <v>0</v>
      </c>
      <c r="Q32" s="32">
        <f>+'[3]свод К-Ч'!Q31+'[3]свод Богатое'!Q31+'[3]свод Отрадный'!Q31</f>
        <v>0</v>
      </c>
      <c r="R32" s="32">
        <f>+'[3]свод К-Ч'!R31+'[3]свод Богатое'!R31+'[3]свод Отрадный'!R31</f>
        <v>0</v>
      </c>
      <c r="S32" s="32">
        <f>+'[3]свод К-Ч'!S31+'[3]свод Богатое'!S31+'[3]свод Отрадный'!S31</f>
        <v>0</v>
      </c>
      <c r="T32" s="32">
        <f>+'[3]свод К-Ч'!T31+'[3]свод Богатое'!T31+'[3]свод Отрадный'!T31</f>
        <v>0</v>
      </c>
      <c r="U32" s="32">
        <f>+'[3]свод К-Ч'!U31+'[3]свод Богатое'!U31+'[3]свод Отрадный'!U31</f>
        <v>0</v>
      </c>
      <c r="V32" s="32">
        <f>+'[3]свод К-Ч'!V31+'[3]свод Богатое'!V31+'[3]свод Отрадный'!V31</f>
        <v>0</v>
      </c>
      <c r="W32" s="32">
        <f>+'[3]свод К-Ч'!W31+'[3]свод Богатое'!W31+'[3]свод Отрадный'!W31</f>
        <v>0</v>
      </c>
      <c r="X32" s="32">
        <f>+'[3]свод К-Ч'!X31+'[3]свод Богатое'!X31+'[3]свод Отрадный'!X31</f>
        <v>0</v>
      </c>
      <c r="Y32" s="32">
        <f>+'[3]свод К-Ч'!Y31+'[3]свод Богатое'!Y31+'[3]свод Отрадный'!Y31</f>
        <v>0</v>
      </c>
      <c r="Z32" s="32">
        <f>+'[3]свод К-Ч'!Z31+'[3]свод Богатое'!Z31+'[3]свод Отрадный'!Z31</f>
        <v>0</v>
      </c>
      <c r="AA32" s="32">
        <f>+'[3]свод К-Ч'!AA31+'[3]свод Богатое'!AA31+'[3]свод Отрадный'!AA31</f>
        <v>0</v>
      </c>
      <c r="AB32" s="32">
        <f>+'[3]свод К-Ч'!AB31+'[3]свод Богатое'!AB31+'[3]свод Отрадный'!AB31</f>
        <v>0</v>
      </c>
    </row>
    <row r="33" spans="1:28" ht="26.25" x14ac:dyDescent="0.25">
      <c r="A33" s="30" t="s">
        <v>78</v>
      </c>
      <c r="B33" s="34" t="s">
        <v>79</v>
      </c>
      <c r="C33" s="32">
        <f>+'[3]свод К-Ч'!C32+'[3]свод Богатое'!C32+'[3]свод Отрадный'!C32</f>
        <v>0</v>
      </c>
      <c r="D33" s="32">
        <f>+'[3]свод К-Ч'!D32+'[3]свод Богатое'!D32+'[3]свод Отрадный'!D32</f>
        <v>0</v>
      </c>
      <c r="E33" s="8">
        <f t="shared" si="1"/>
        <v>0</v>
      </c>
      <c r="F33" s="7">
        <f t="shared" si="2"/>
        <v>0</v>
      </c>
      <c r="G33" s="32">
        <f>+'[3]свод К-Ч'!G32+'[3]свод Богатое'!G32+'[3]свод Отрадный'!G32</f>
        <v>0</v>
      </c>
      <c r="H33" s="32">
        <f>+'[3]свод К-Ч'!H32+'[3]свод Богатое'!H32+'[3]свод Отрадный'!H32</f>
        <v>0</v>
      </c>
      <c r="I33" s="32">
        <f>+'[3]свод К-Ч'!I32+'[3]свод Богатое'!I32+'[3]свод Отрадный'!I32</f>
        <v>0</v>
      </c>
      <c r="J33" s="32">
        <f>+'[3]свод К-Ч'!J32+'[3]свод Богатое'!J32+'[3]свод Отрадный'!J32</f>
        <v>0</v>
      </c>
      <c r="K33" s="32">
        <f>+'[3]свод К-Ч'!K32+'[3]свод Богатое'!K32+'[3]свод Отрадный'!K32</f>
        <v>0</v>
      </c>
      <c r="L33" s="32">
        <f>+'[3]свод К-Ч'!L32+'[3]свод Богатое'!L32+'[3]свод Отрадный'!L32</f>
        <v>0</v>
      </c>
      <c r="M33" s="32">
        <f>+'[3]свод К-Ч'!M32+'[3]свод Богатое'!M32+'[3]свод Отрадный'!M32</f>
        <v>0</v>
      </c>
      <c r="N33" s="32">
        <f>+'[3]свод К-Ч'!N32+'[3]свод Богатое'!N32+'[3]свод Отрадный'!N32</f>
        <v>0</v>
      </c>
      <c r="O33" s="32">
        <f>+'[3]свод К-Ч'!O32+'[3]свод Богатое'!O32+'[3]свод Отрадный'!O32</f>
        <v>0</v>
      </c>
      <c r="P33" s="32">
        <f>+'[3]свод К-Ч'!P32+'[3]свод Богатое'!P32+'[3]свод Отрадный'!P32</f>
        <v>0</v>
      </c>
      <c r="Q33" s="32">
        <f>+'[3]свод К-Ч'!Q32+'[3]свод Богатое'!Q32+'[3]свод Отрадный'!Q32</f>
        <v>0</v>
      </c>
      <c r="R33" s="32">
        <f>+'[3]свод К-Ч'!R32+'[3]свод Богатое'!R32+'[3]свод Отрадный'!R32</f>
        <v>0</v>
      </c>
      <c r="S33" s="32">
        <f>+'[3]свод К-Ч'!S32+'[3]свод Богатое'!S32+'[3]свод Отрадный'!S32</f>
        <v>0</v>
      </c>
      <c r="T33" s="32">
        <f>+'[3]свод К-Ч'!T32+'[3]свод Богатое'!T32+'[3]свод Отрадный'!T32</f>
        <v>0</v>
      </c>
      <c r="U33" s="32">
        <f>+'[3]свод К-Ч'!U32+'[3]свод Богатое'!U32+'[3]свод Отрадный'!U32</f>
        <v>0</v>
      </c>
      <c r="V33" s="32">
        <f>+'[3]свод К-Ч'!V32+'[3]свод Богатое'!V32+'[3]свод Отрадный'!V32</f>
        <v>0</v>
      </c>
      <c r="W33" s="32">
        <f>+'[3]свод К-Ч'!W32+'[3]свод Богатое'!W32+'[3]свод Отрадный'!W32</f>
        <v>0</v>
      </c>
      <c r="X33" s="32">
        <f>+'[3]свод К-Ч'!X32+'[3]свод Богатое'!X32+'[3]свод Отрадный'!X32</f>
        <v>0</v>
      </c>
      <c r="Y33" s="32">
        <f>+'[3]свод К-Ч'!Y32+'[3]свод Богатое'!Y32+'[3]свод Отрадный'!Y32</f>
        <v>0</v>
      </c>
      <c r="Z33" s="32">
        <f>+'[3]свод К-Ч'!Z32+'[3]свод Богатое'!Z32+'[3]свод Отрадный'!Z32</f>
        <v>0</v>
      </c>
      <c r="AA33" s="32">
        <f>+'[3]свод К-Ч'!AA32+'[3]свод Богатое'!AA32+'[3]свод Отрадный'!AA32</f>
        <v>0</v>
      </c>
      <c r="AB33" s="32">
        <f>+'[3]свод К-Ч'!AB32+'[3]свод Богатое'!AB32+'[3]свод Отрадный'!AB32</f>
        <v>0</v>
      </c>
    </row>
    <row r="34" spans="1:28" x14ac:dyDescent="0.25">
      <c r="A34" s="30" t="s">
        <v>80</v>
      </c>
      <c r="B34" s="34" t="s">
        <v>81</v>
      </c>
      <c r="C34" s="32">
        <f>+'[3]свод К-Ч'!C33+'[3]свод Богатое'!C33+'[3]свод Отрадный'!C33</f>
        <v>0</v>
      </c>
      <c r="D34" s="32">
        <f>+'[3]свод К-Ч'!D33+'[3]свод Богатое'!D33+'[3]свод Отрадный'!D33</f>
        <v>0</v>
      </c>
      <c r="E34" s="8">
        <f t="shared" si="1"/>
        <v>0</v>
      </c>
      <c r="F34" s="7">
        <f t="shared" si="2"/>
        <v>0</v>
      </c>
      <c r="G34" s="32">
        <f>+'[3]свод К-Ч'!G33+'[3]свод Богатое'!G33+'[3]свод Отрадный'!G33</f>
        <v>0</v>
      </c>
      <c r="H34" s="32">
        <f>+'[3]свод К-Ч'!H33+'[3]свод Богатое'!H33+'[3]свод Отрадный'!H33</f>
        <v>0</v>
      </c>
      <c r="I34" s="32">
        <f>+'[3]свод К-Ч'!I33+'[3]свод Богатое'!I33+'[3]свод Отрадный'!I33</f>
        <v>0</v>
      </c>
      <c r="J34" s="32">
        <f>+'[3]свод К-Ч'!J33+'[3]свод Богатое'!J33+'[3]свод Отрадный'!J33</f>
        <v>0</v>
      </c>
      <c r="K34" s="32">
        <f>+'[3]свод К-Ч'!K33+'[3]свод Богатое'!K33+'[3]свод Отрадный'!K33</f>
        <v>0</v>
      </c>
      <c r="L34" s="32">
        <f>+'[3]свод К-Ч'!L33+'[3]свод Богатое'!L33+'[3]свод Отрадный'!L33</f>
        <v>0</v>
      </c>
      <c r="M34" s="32">
        <f>+'[3]свод К-Ч'!M33+'[3]свод Богатое'!M33+'[3]свод Отрадный'!M33</f>
        <v>0</v>
      </c>
      <c r="N34" s="32">
        <f>+'[3]свод К-Ч'!N33+'[3]свод Богатое'!N33+'[3]свод Отрадный'!N33</f>
        <v>0</v>
      </c>
      <c r="O34" s="32">
        <f>+'[3]свод К-Ч'!O33+'[3]свод Богатое'!O33+'[3]свод Отрадный'!O33</f>
        <v>0</v>
      </c>
      <c r="P34" s="32">
        <f>+'[3]свод К-Ч'!P33+'[3]свод Богатое'!P33+'[3]свод Отрадный'!P33</f>
        <v>0</v>
      </c>
      <c r="Q34" s="32">
        <f>+'[3]свод К-Ч'!Q33+'[3]свод Богатое'!Q33+'[3]свод Отрадный'!Q33</f>
        <v>0</v>
      </c>
      <c r="R34" s="32">
        <f>+'[3]свод К-Ч'!R33+'[3]свод Богатое'!R33+'[3]свод Отрадный'!R33</f>
        <v>0</v>
      </c>
      <c r="S34" s="32">
        <f>+'[3]свод К-Ч'!S33+'[3]свод Богатое'!S33+'[3]свод Отрадный'!S33</f>
        <v>0</v>
      </c>
      <c r="T34" s="32">
        <f>+'[3]свод К-Ч'!T33+'[3]свод Богатое'!T33+'[3]свод Отрадный'!T33</f>
        <v>0</v>
      </c>
      <c r="U34" s="32">
        <f>+'[3]свод К-Ч'!U33+'[3]свод Богатое'!U33+'[3]свод Отрадный'!U33</f>
        <v>0</v>
      </c>
      <c r="V34" s="32">
        <f>+'[3]свод К-Ч'!V33+'[3]свод Богатое'!V33+'[3]свод Отрадный'!V33</f>
        <v>0</v>
      </c>
      <c r="W34" s="32">
        <f>+'[3]свод К-Ч'!W33+'[3]свод Богатое'!W33+'[3]свод Отрадный'!W33</f>
        <v>0</v>
      </c>
      <c r="X34" s="32">
        <f>+'[3]свод К-Ч'!X33+'[3]свод Богатое'!X33+'[3]свод Отрадный'!X33</f>
        <v>0</v>
      </c>
      <c r="Y34" s="32">
        <f>+'[3]свод К-Ч'!Y33+'[3]свод Богатое'!Y33+'[3]свод Отрадный'!Y33</f>
        <v>0</v>
      </c>
      <c r="Z34" s="32">
        <f>+'[3]свод К-Ч'!Z33+'[3]свод Богатое'!Z33+'[3]свод Отрадный'!Z33</f>
        <v>0</v>
      </c>
      <c r="AA34" s="32">
        <f>+'[3]свод К-Ч'!AA33+'[3]свод Богатое'!AA33+'[3]свод Отрадный'!AA33</f>
        <v>0</v>
      </c>
      <c r="AB34" s="32">
        <f>+'[3]свод К-Ч'!AB33+'[3]свод Богатое'!AB33+'[3]свод Отрадный'!AB33</f>
        <v>0</v>
      </c>
    </row>
    <row r="35" spans="1:28" ht="19.5" customHeight="1" x14ac:dyDescent="0.25">
      <c r="A35" s="30" t="s">
        <v>82</v>
      </c>
      <c r="B35" s="34" t="s">
        <v>83</v>
      </c>
      <c r="C35" s="32">
        <f>+'[3]свод К-Ч'!C34+'[3]свод Богатое'!C34+'[3]свод Отрадный'!C34</f>
        <v>0</v>
      </c>
      <c r="D35" s="32">
        <f>+'[3]свод К-Ч'!D34+'[3]свод Богатое'!D34+'[3]свод Отрадный'!D34</f>
        <v>0</v>
      </c>
      <c r="E35" s="8">
        <f t="shared" si="1"/>
        <v>0</v>
      </c>
      <c r="F35" s="7">
        <f t="shared" si="2"/>
        <v>0</v>
      </c>
      <c r="G35" s="32">
        <f>+'[3]свод К-Ч'!G34+'[3]свод Богатое'!G34+'[3]свод Отрадный'!G34</f>
        <v>0</v>
      </c>
      <c r="H35" s="32">
        <f>+'[3]свод К-Ч'!H34+'[3]свод Богатое'!H34+'[3]свод Отрадный'!H34</f>
        <v>0</v>
      </c>
      <c r="I35" s="32">
        <f>+'[3]свод К-Ч'!I34+'[3]свод Богатое'!I34+'[3]свод Отрадный'!I34</f>
        <v>0</v>
      </c>
      <c r="J35" s="32">
        <f>+'[3]свод К-Ч'!J34+'[3]свод Богатое'!J34+'[3]свод Отрадный'!J34</f>
        <v>0</v>
      </c>
      <c r="K35" s="32">
        <f>+'[3]свод К-Ч'!K34+'[3]свод Богатое'!K34+'[3]свод Отрадный'!K34</f>
        <v>0</v>
      </c>
      <c r="L35" s="32">
        <f>+'[3]свод К-Ч'!L34+'[3]свод Богатое'!L34+'[3]свод Отрадный'!L34</f>
        <v>0</v>
      </c>
      <c r="M35" s="32">
        <f>+'[3]свод К-Ч'!M34+'[3]свод Богатое'!M34+'[3]свод Отрадный'!M34</f>
        <v>0</v>
      </c>
      <c r="N35" s="32">
        <f>+'[3]свод К-Ч'!N34+'[3]свод Богатое'!N34+'[3]свод Отрадный'!N34</f>
        <v>0</v>
      </c>
      <c r="O35" s="32">
        <f>+'[3]свод К-Ч'!O34+'[3]свод Богатое'!O34+'[3]свод Отрадный'!O34</f>
        <v>0</v>
      </c>
      <c r="P35" s="32">
        <f>+'[3]свод К-Ч'!P34+'[3]свод Богатое'!P34+'[3]свод Отрадный'!P34</f>
        <v>0</v>
      </c>
      <c r="Q35" s="32">
        <f>+'[3]свод К-Ч'!Q34+'[3]свод Богатое'!Q34+'[3]свод Отрадный'!Q34</f>
        <v>0</v>
      </c>
      <c r="R35" s="32">
        <f>+'[3]свод К-Ч'!R34+'[3]свод Богатое'!R34+'[3]свод Отрадный'!R34</f>
        <v>0</v>
      </c>
      <c r="S35" s="32">
        <f>+'[3]свод К-Ч'!S34+'[3]свод Богатое'!S34+'[3]свод Отрадный'!S34</f>
        <v>0</v>
      </c>
      <c r="T35" s="32">
        <f>+'[3]свод К-Ч'!T34+'[3]свод Богатое'!T34+'[3]свод Отрадный'!T34</f>
        <v>0</v>
      </c>
      <c r="U35" s="32">
        <f>+'[3]свод К-Ч'!U34+'[3]свод Богатое'!U34+'[3]свод Отрадный'!U34</f>
        <v>0</v>
      </c>
      <c r="V35" s="32">
        <f>+'[3]свод К-Ч'!V34+'[3]свод Богатое'!V34+'[3]свод Отрадный'!V34</f>
        <v>0</v>
      </c>
      <c r="W35" s="32">
        <f>+'[3]свод К-Ч'!W34+'[3]свод Богатое'!W34+'[3]свод Отрадный'!W34</f>
        <v>0</v>
      </c>
      <c r="X35" s="32">
        <f>+'[3]свод К-Ч'!X34+'[3]свод Богатое'!X34+'[3]свод Отрадный'!X34</f>
        <v>0</v>
      </c>
      <c r="Y35" s="32">
        <f>+'[3]свод К-Ч'!Y34+'[3]свод Богатое'!Y34+'[3]свод Отрадный'!Y34</f>
        <v>0</v>
      </c>
      <c r="Z35" s="32">
        <f>+'[3]свод К-Ч'!Z34+'[3]свод Богатое'!Z34+'[3]свод Отрадный'!Z34</f>
        <v>0</v>
      </c>
      <c r="AA35" s="32">
        <f>+'[3]свод К-Ч'!AA34+'[3]свод Богатое'!AA34+'[3]свод Отрадный'!AA34</f>
        <v>0</v>
      </c>
      <c r="AB35" s="32">
        <f>+'[3]свод К-Ч'!AB34+'[3]свод Богатое'!AB34+'[3]свод Отрадный'!AB34</f>
        <v>0</v>
      </c>
    </row>
    <row r="36" spans="1:28" x14ac:dyDescent="0.25">
      <c r="A36" s="30" t="s">
        <v>84</v>
      </c>
      <c r="B36" s="34" t="s">
        <v>85</v>
      </c>
      <c r="C36" s="32">
        <f>+'[3]свод К-Ч'!C35+'[3]свод Богатое'!C35+'[3]свод Отрадный'!C35</f>
        <v>0</v>
      </c>
      <c r="D36" s="32">
        <f>+'[3]свод К-Ч'!D35+'[3]свод Богатое'!D35+'[3]свод Отрадный'!D35</f>
        <v>0</v>
      </c>
      <c r="E36" s="8">
        <f t="shared" si="1"/>
        <v>0</v>
      </c>
      <c r="F36" s="7">
        <f t="shared" si="2"/>
        <v>0</v>
      </c>
      <c r="G36" s="32">
        <f>+'[3]свод К-Ч'!G35+'[3]свод Богатое'!G35+'[3]свод Отрадный'!G35</f>
        <v>0</v>
      </c>
      <c r="H36" s="32">
        <f>+'[3]свод К-Ч'!H35+'[3]свод Богатое'!H35+'[3]свод Отрадный'!H35</f>
        <v>0</v>
      </c>
      <c r="I36" s="32">
        <f>+'[3]свод К-Ч'!I35+'[3]свод Богатое'!I35+'[3]свод Отрадный'!I35</f>
        <v>0</v>
      </c>
      <c r="J36" s="32">
        <f>+'[3]свод К-Ч'!J35+'[3]свод Богатое'!J35+'[3]свод Отрадный'!J35</f>
        <v>0</v>
      </c>
      <c r="K36" s="32">
        <f>+'[3]свод К-Ч'!K35+'[3]свод Богатое'!K35+'[3]свод Отрадный'!K35</f>
        <v>0</v>
      </c>
      <c r="L36" s="32">
        <f>+'[3]свод К-Ч'!L35+'[3]свод Богатое'!L35+'[3]свод Отрадный'!L35</f>
        <v>0</v>
      </c>
      <c r="M36" s="32">
        <f>+'[3]свод К-Ч'!M35+'[3]свод Богатое'!M35+'[3]свод Отрадный'!M35</f>
        <v>0</v>
      </c>
      <c r="N36" s="32">
        <f>+'[3]свод К-Ч'!N35+'[3]свод Богатое'!N35+'[3]свод Отрадный'!N35</f>
        <v>0</v>
      </c>
      <c r="O36" s="32">
        <f>+'[3]свод К-Ч'!O35+'[3]свод Богатое'!O35+'[3]свод Отрадный'!O35</f>
        <v>0</v>
      </c>
      <c r="P36" s="32">
        <f>+'[3]свод К-Ч'!P35+'[3]свод Богатое'!P35+'[3]свод Отрадный'!P35</f>
        <v>0</v>
      </c>
      <c r="Q36" s="32">
        <f>+'[3]свод К-Ч'!Q35+'[3]свод Богатое'!Q35+'[3]свод Отрадный'!Q35</f>
        <v>0</v>
      </c>
      <c r="R36" s="32">
        <f>+'[3]свод К-Ч'!R35+'[3]свод Богатое'!R35+'[3]свод Отрадный'!R35</f>
        <v>0</v>
      </c>
      <c r="S36" s="32">
        <f>+'[3]свод К-Ч'!S35+'[3]свод Богатое'!S35+'[3]свод Отрадный'!S35</f>
        <v>0</v>
      </c>
      <c r="T36" s="32">
        <f>+'[3]свод К-Ч'!T35+'[3]свод Богатое'!T35+'[3]свод Отрадный'!T35</f>
        <v>0</v>
      </c>
      <c r="U36" s="32">
        <f>+'[3]свод К-Ч'!U35+'[3]свод Богатое'!U35+'[3]свод Отрадный'!U35</f>
        <v>0</v>
      </c>
      <c r="V36" s="32">
        <f>+'[3]свод К-Ч'!V35+'[3]свод Богатое'!V35+'[3]свод Отрадный'!V35</f>
        <v>0</v>
      </c>
      <c r="W36" s="32">
        <f>+'[3]свод К-Ч'!W35+'[3]свод Богатое'!W35+'[3]свод Отрадный'!W35</f>
        <v>0</v>
      </c>
      <c r="X36" s="32">
        <f>+'[3]свод К-Ч'!X35+'[3]свод Богатое'!X35+'[3]свод Отрадный'!X35</f>
        <v>0</v>
      </c>
      <c r="Y36" s="32">
        <f>+'[3]свод К-Ч'!Y35+'[3]свод Богатое'!Y35+'[3]свод Отрадный'!Y35</f>
        <v>0</v>
      </c>
      <c r="Z36" s="32">
        <f>+'[3]свод К-Ч'!Z35+'[3]свод Богатое'!Z35+'[3]свод Отрадный'!Z35</f>
        <v>0</v>
      </c>
      <c r="AA36" s="32">
        <f>+'[3]свод К-Ч'!AA35+'[3]свод Богатое'!AA35+'[3]свод Отрадный'!AA35</f>
        <v>0</v>
      </c>
      <c r="AB36" s="32">
        <f>+'[3]свод К-Ч'!AB35+'[3]свод Богатое'!AB35+'[3]свод Отрадный'!AB35</f>
        <v>0</v>
      </c>
    </row>
    <row r="37" spans="1:28" x14ac:dyDescent="0.25">
      <c r="A37" s="30" t="s">
        <v>86</v>
      </c>
      <c r="B37" s="34" t="s">
        <v>87</v>
      </c>
      <c r="C37" s="32">
        <f>+'[3]свод К-Ч'!C36+'[3]свод Богатое'!C36+'[3]свод Отрадный'!C36</f>
        <v>0</v>
      </c>
      <c r="D37" s="32">
        <f>+'[3]свод К-Ч'!D36+'[3]свод Богатое'!D36+'[3]свод Отрадный'!D36</f>
        <v>0</v>
      </c>
      <c r="E37" s="8">
        <f t="shared" si="1"/>
        <v>25</v>
      </c>
      <c r="F37" s="7">
        <f t="shared" si="2"/>
        <v>25</v>
      </c>
      <c r="G37" s="32">
        <f>+'[3]свод К-Ч'!G36+'[3]свод Богатое'!G36+'[3]свод Отрадный'!G36</f>
        <v>0</v>
      </c>
      <c r="H37" s="32">
        <f>+'[3]свод К-Ч'!H36+'[3]свод Богатое'!H36+'[3]свод Отрадный'!H36</f>
        <v>0</v>
      </c>
      <c r="I37" s="32">
        <f>+'[3]свод К-Ч'!I36+'[3]свод Богатое'!I36+'[3]свод Отрадный'!I36</f>
        <v>25</v>
      </c>
      <c r="J37" s="32">
        <f>+'[3]свод К-Ч'!J36+'[3]свод Богатое'!J36+'[3]свод Отрадный'!J36</f>
        <v>0</v>
      </c>
      <c r="K37" s="32">
        <f>+'[3]свод К-Ч'!K36+'[3]свод Богатое'!K36+'[3]свод Отрадный'!K36</f>
        <v>0</v>
      </c>
      <c r="L37" s="32">
        <f>+'[3]свод К-Ч'!L36+'[3]свод Богатое'!L36+'[3]свод Отрадный'!L36</f>
        <v>0</v>
      </c>
      <c r="M37" s="32">
        <f>+'[3]свод К-Ч'!M36+'[3]свод Богатое'!M36+'[3]свод Отрадный'!M36</f>
        <v>25</v>
      </c>
      <c r="N37" s="32">
        <f>+'[3]свод К-Ч'!N36+'[3]свод Богатое'!N36+'[3]свод Отрадный'!N36</f>
        <v>0</v>
      </c>
      <c r="O37" s="32">
        <f>+'[3]свод К-Ч'!O36+'[3]свод Богатое'!O36+'[3]свод Отрадный'!O36</f>
        <v>6</v>
      </c>
      <c r="P37" s="32">
        <f>+'[3]свод К-Ч'!P36+'[3]свод Богатое'!P36+'[3]свод Отрадный'!P36</f>
        <v>4</v>
      </c>
      <c r="Q37" s="32">
        <f>+'[3]свод К-Ч'!Q36+'[3]свод Богатое'!Q36+'[3]свод Отрадный'!Q36</f>
        <v>0</v>
      </c>
      <c r="R37" s="32">
        <f>+'[3]свод К-Ч'!R36+'[3]свод Богатое'!R36+'[3]свод Отрадный'!R36</f>
        <v>0</v>
      </c>
      <c r="S37" s="32">
        <f>+'[3]свод К-Ч'!S36+'[3]свод Богатое'!S36+'[3]свод Отрадный'!S36</f>
        <v>0</v>
      </c>
      <c r="T37" s="32">
        <f>+'[3]свод К-Ч'!T36+'[3]свод Богатое'!T36+'[3]свод Отрадный'!T36</f>
        <v>0</v>
      </c>
      <c r="U37" s="32">
        <f>+'[3]свод К-Ч'!U36+'[3]свод Богатое'!U36+'[3]свод Отрадный'!U36</f>
        <v>0</v>
      </c>
      <c r="V37" s="32">
        <f>+'[3]свод К-Ч'!V36+'[3]свод Богатое'!V36+'[3]свод Отрадный'!V36</f>
        <v>0</v>
      </c>
      <c r="W37" s="32">
        <f>+'[3]свод К-Ч'!W36+'[3]свод Богатое'!W36+'[3]свод Отрадный'!W36</f>
        <v>1</v>
      </c>
      <c r="X37" s="32">
        <f>+'[3]свод К-Ч'!X36+'[3]свод Богатое'!X36+'[3]свод Отрадный'!X36</f>
        <v>10</v>
      </c>
      <c r="Y37" s="32">
        <f>+'[3]свод К-Ч'!Y36+'[3]свод Богатое'!Y36+'[3]свод Отрадный'!Y36</f>
        <v>10</v>
      </c>
      <c r="Z37" s="32">
        <f>+'[3]свод К-Ч'!Z36+'[3]свод Богатое'!Z36+'[3]свод Отрадный'!Z36</f>
        <v>0</v>
      </c>
      <c r="AA37" s="32">
        <f>+'[3]свод К-Ч'!AA36+'[3]свод Богатое'!AA36+'[3]свод Отрадный'!AA36</f>
        <v>0</v>
      </c>
      <c r="AB37" s="32">
        <f>+'[3]свод К-Ч'!AB36+'[3]свод Богатое'!AB36+'[3]свод Отрадный'!AB36</f>
        <v>0</v>
      </c>
    </row>
    <row r="38" spans="1:28" ht="25.5" customHeight="1" x14ac:dyDescent="0.25">
      <c r="A38" s="30" t="s">
        <v>88</v>
      </c>
      <c r="B38" s="34" t="s">
        <v>89</v>
      </c>
      <c r="C38" s="32">
        <f>+'[3]свод К-Ч'!C37+'[3]свод Богатое'!C37+'[3]свод Отрадный'!C37</f>
        <v>0</v>
      </c>
      <c r="D38" s="32">
        <f>+'[3]свод К-Ч'!D37+'[3]свод Богатое'!D37+'[3]свод Отрадный'!D37</f>
        <v>0</v>
      </c>
      <c r="E38" s="8">
        <f t="shared" si="1"/>
        <v>0</v>
      </c>
      <c r="F38" s="7">
        <f t="shared" si="2"/>
        <v>0</v>
      </c>
      <c r="G38" s="32">
        <f>+'[3]свод К-Ч'!G37+'[3]свод Богатое'!G37+'[3]свод Отрадный'!G37</f>
        <v>0</v>
      </c>
      <c r="H38" s="32">
        <f>+'[3]свод К-Ч'!H37+'[3]свод Богатое'!H37+'[3]свод Отрадный'!H37</f>
        <v>0</v>
      </c>
      <c r="I38" s="32">
        <f>+'[3]свод К-Ч'!I37+'[3]свод Богатое'!I37+'[3]свод Отрадный'!I37</f>
        <v>0</v>
      </c>
      <c r="J38" s="32">
        <f>+'[3]свод К-Ч'!J37+'[3]свод Богатое'!J37+'[3]свод Отрадный'!J37</f>
        <v>0</v>
      </c>
      <c r="K38" s="32">
        <f>+'[3]свод К-Ч'!K37+'[3]свод Богатое'!K37+'[3]свод Отрадный'!K37</f>
        <v>0</v>
      </c>
      <c r="L38" s="32">
        <f>+'[3]свод К-Ч'!L37+'[3]свод Богатое'!L37+'[3]свод Отрадный'!L37</f>
        <v>0</v>
      </c>
      <c r="M38" s="32">
        <f>+'[3]свод К-Ч'!M37+'[3]свод Богатое'!M37+'[3]свод Отрадный'!M37</f>
        <v>0</v>
      </c>
      <c r="N38" s="32">
        <f>+'[3]свод К-Ч'!N37+'[3]свод Богатое'!N37+'[3]свод Отрадный'!N37</f>
        <v>0</v>
      </c>
      <c r="O38" s="32">
        <f>+'[3]свод К-Ч'!O37+'[3]свод Богатое'!O37+'[3]свод Отрадный'!O37</f>
        <v>0</v>
      </c>
      <c r="P38" s="32">
        <f>+'[3]свод К-Ч'!P37+'[3]свод Богатое'!P37+'[3]свод Отрадный'!P37</f>
        <v>0</v>
      </c>
      <c r="Q38" s="32">
        <f>+'[3]свод К-Ч'!Q37+'[3]свод Богатое'!Q37+'[3]свод Отрадный'!Q37</f>
        <v>0</v>
      </c>
      <c r="R38" s="32">
        <f>+'[3]свод К-Ч'!R37+'[3]свод Богатое'!R37+'[3]свод Отрадный'!R37</f>
        <v>0</v>
      </c>
      <c r="S38" s="32">
        <f>+'[3]свод К-Ч'!S37+'[3]свод Богатое'!S37+'[3]свод Отрадный'!S37</f>
        <v>0</v>
      </c>
      <c r="T38" s="32">
        <f>+'[3]свод К-Ч'!T37+'[3]свод Богатое'!T37+'[3]свод Отрадный'!T37</f>
        <v>0</v>
      </c>
      <c r="U38" s="32">
        <f>+'[3]свод К-Ч'!U37+'[3]свод Богатое'!U37+'[3]свод Отрадный'!U37</f>
        <v>0</v>
      </c>
      <c r="V38" s="32">
        <f>+'[3]свод К-Ч'!V37+'[3]свод Богатое'!V37+'[3]свод Отрадный'!V37</f>
        <v>0</v>
      </c>
      <c r="W38" s="32">
        <f>+'[3]свод К-Ч'!W37+'[3]свод Богатое'!W37+'[3]свод Отрадный'!W37</f>
        <v>0</v>
      </c>
      <c r="X38" s="32">
        <f>+'[3]свод К-Ч'!X37+'[3]свод Богатое'!X37+'[3]свод Отрадный'!X37</f>
        <v>0</v>
      </c>
      <c r="Y38" s="32">
        <f>+'[3]свод К-Ч'!Y37+'[3]свод Богатое'!Y37+'[3]свод Отрадный'!Y37</f>
        <v>0</v>
      </c>
      <c r="Z38" s="32">
        <f>+'[3]свод К-Ч'!Z37+'[3]свод Богатое'!Z37+'[3]свод Отрадный'!Z37</f>
        <v>0</v>
      </c>
      <c r="AA38" s="32">
        <f>+'[3]свод К-Ч'!AA37+'[3]свод Богатое'!AA37+'[3]свод Отрадный'!AA37</f>
        <v>0</v>
      </c>
      <c r="AB38" s="32">
        <f>+'[3]свод К-Ч'!AB37+'[3]свод Богатое'!AB37+'[3]свод Отрадный'!AB37</f>
        <v>0</v>
      </c>
    </row>
    <row r="39" spans="1:28" ht="24" customHeight="1" x14ac:dyDescent="0.25">
      <c r="A39" s="30" t="s">
        <v>90</v>
      </c>
      <c r="B39" s="34" t="s">
        <v>91</v>
      </c>
      <c r="C39" s="32">
        <f>+'[3]свод К-Ч'!C38+'[3]свод Богатое'!C38+'[3]свод Отрадный'!C38</f>
        <v>0</v>
      </c>
      <c r="D39" s="32">
        <f>+'[3]свод К-Ч'!D38+'[3]свод Богатое'!D38+'[3]свод Отрадный'!D38</f>
        <v>0</v>
      </c>
      <c r="E39" s="8">
        <f t="shared" ref="E39:E70" si="3">SUM(G39:J39)</f>
        <v>0</v>
      </c>
      <c r="F39" s="7">
        <f t="shared" ref="F39:F70" si="4">SUM(K39:N39)</f>
        <v>0</v>
      </c>
      <c r="G39" s="32">
        <f>+'[3]свод К-Ч'!G38+'[3]свод Богатое'!G38+'[3]свод Отрадный'!G38</f>
        <v>0</v>
      </c>
      <c r="H39" s="32">
        <f>+'[3]свод К-Ч'!H38+'[3]свод Богатое'!H38+'[3]свод Отрадный'!H38</f>
        <v>0</v>
      </c>
      <c r="I39" s="32">
        <f>+'[3]свод К-Ч'!I38+'[3]свод Богатое'!I38+'[3]свод Отрадный'!I38</f>
        <v>0</v>
      </c>
      <c r="J39" s="32">
        <f>+'[3]свод К-Ч'!J38+'[3]свод Богатое'!J38+'[3]свод Отрадный'!J38</f>
        <v>0</v>
      </c>
      <c r="K39" s="32">
        <f>+'[3]свод К-Ч'!K38+'[3]свод Богатое'!K38+'[3]свод Отрадный'!K38</f>
        <v>0</v>
      </c>
      <c r="L39" s="32">
        <f>+'[3]свод К-Ч'!L38+'[3]свод Богатое'!L38+'[3]свод Отрадный'!L38</f>
        <v>0</v>
      </c>
      <c r="M39" s="32">
        <f>+'[3]свод К-Ч'!M38+'[3]свод Богатое'!M38+'[3]свод Отрадный'!M38</f>
        <v>0</v>
      </c>
      <c r="N39" s="32">
        <f>+'[3]свод К-Ч'!N38+'[3]свод Богатое'!N38+'[3]свод Отрадный'!N38</f>
        <v>0</v>
      </c>
      <c r="O39" s="32">
        <f>+'[3]свод К-Ч'!O38+'[3]свод Богатое'!O38+'[3]свод Отрадный'!O38</f>
        <v>0</v>
      </c>
      <c r="P39" s="32">
        <f>+'[3]свод К-Ч'!P38+'[3]свод Богатое'!P38+'[3]свод Отрадный'!P38</f>
        <v>0</v>
      </c>
      <c r="Q39" s="32">
        <f>+'[3]свод К-Ч'!Q38+'[3]свод Богатое'!Q38+'[3]свод Отрадный'!Q38</f>
        <v>0</v>
      </c>
      <c r="R39" s="32">
        <f>+'[3]свод К-Ч'!R38+'[3]свод Богатое'!R38+'[3]свод Отрадный'!R38</f>
        <v>0</v>
      </c>
      <c r="S39" s="32">
        <f>+'[3]свод К-Ч'!S38+'[3]свод Богатое'!S38+'[3]свод Отрадный'!S38</f>
        <v>0</v>
      </c>
      <c r="T39" s="32">
        <f>+'[3]свод К-Ч'!T38+'[3]свод Богатое'!T38+'[3]свод Отрадный'!T38</f>
        <v>0</v>
      </c>
      <c r="U39" s="32">
        <f>+'[3]свод К-Ч'!U38+'[3]свод Богатое'!U38+'[3]свод Отрадный'!U38</f>
        <v>0</v>
      </c>
      <c r="V39" s="32">
        <f>+'[3]свод К-Ч'!V38+'[3]свод Богатое'!V38+'[3]свод Отрадный'!V38</f>
        <v>0</v>
      </c>
      <c r="W39" s="32">
        <f>+'[3]свод К-Ч'!W38+'[3]свод Богатое'!W38+'[3]свод Отрадный'!W38</f>
        <v>0</v>
      </c>
      <c r="X39" s="32">
        <f>+'[3]свод К-Ч'!X38+'[3]свод Богатое'!X38+'[3]свод Отрадный'!X38</f>
        <v>0</v>
      </c>
      <c r="Y39" s="32">
        <f>+'[3]свод К-Ч'!Y38+'[3]свод Богатое'!Y38+'[3]свод Отрадный'!Y38</f>
        <v>0</v>
      </c>
      <c r="Z39" s="32">
        <f>+'[3]свод К-Ч'!Z38+'[3]свод Богатое'!Z38+'[3]свод Отрадный'!Z38</f>
        <v>0</v>
      </c>
      <c r="AA39" s="32">
        <f>+'[3]свод К-Ч'!AA38+'[3]свод Богатое'!AA38+'[3]свод Отрадный'!AA38</f>
        <v>0</v>
      </c>
      <c r="AB39" s="32">
        <f>+'[3]свод К-Ч'!AB38+'[3]свод Богатое'!AB38+'[3]свод Отрадный'!AB38</f>
        <v>0</v>
      </c>
    </row>
    <row r="40" spans="1:28" ht="39" x14ac:dyDescent="0.25">
      <c r="A40" s="30" t="s">
        <v>92</v>
      </c>
      <c r="B40" s="34" t="s">
        <v>93</v>
      </c>
      <c r="C40" s="32">
        <f>+'[3]свод К-Ч'!C39+'[3]свод Богатое'!C39+'[3]свод Отрадный'!C39</f>
        <v>0</v>
      </c>
      <c r="D40" s="32">
        <f>+'[3]свод К-Ч'!D39+'[3]свод Богатое'!D39+'[3]свод Отрадный'!D39</f>
        <v>0</v>
      </c>
      <c r="E40" s="8">
        <f t="shared" si="3"/>
        <v>0</v>
      </c>
      <c r="F40" s="7">
        <f t="shared" si="4"/>
        <v>0</v>
      </c>
      <c r="G40" s="32">
        <f>+'[3]свод К-Ч'!G39+'[3]свод Богатое'!G39+'[3]свод Отрадный'!G39</f>
        <v>0</v>
      </c>
      <c r="H40" s="32">
        <f>+'[3]свод К-Ч'!H39+'[3]свод Богатое'!H39+'[3]свод Отрадный'!H39</f>
        <v>0</v>
      </c>
      <c r="I40" s="32">
        <f>+'[3]свод К-Ч'!I39+'[3]свод Богатое'!I39+'[3]свод Отрадный'!I39</f>
        <v>0</v>
      </c>
      <c r="J40" s="32">
        <f>+'[3]свод К-Ч'!J39+'[3]свод Богатое'!J39+'[3]свод Отрадный'!J39</f>
        <v>0</v>
      </c>
      <c r="K40" s="32">
        <f>+'[3]свод К-Ч'!K39+'[3]свод Богатое'!K39+'[3]свод Отрадный'!K39</f>
        <v>0</v>
      </c>
      <c r="L40" s="32">
        <f>+'[3]свод К-Ч'!L39+'[3]свод Богатое'!L39+'[3]свод Отрадный'!L39</f>
        <v>0</v>
      </c>
      <c r="M40" s="32">
        <f>+'[3]свод К-Ч'!M39+'[3]свод Богатое'!M39+'[3]свод Отрадный'!M39</f>
        <v>0</v>
      </c>
      <c r="N40" s="32">
        <f>+'[3]свод К-Ч'!N39+'[3]свод Богатое'!N39+'[3]свод Отрадный'!N39</f>
        <v>0</v>
      </c>
      <c r="O40" s="32">
        <f>+'[3]свод К-Ч'!O39+'[3]свод Богатое'!O39+'[3]свод Отрадный'!O39</f>
        <v>0</v>
      </c>
      <c r="P40" s="32">
        <f>+'[3]свод К-Ч'!P39+'[3]свод Богатое'!P39+'[3]свод Отрадный'!P39</f>
        <v>0</v>
      </c>
      <c r="Q40" s="32">
        <f>+'[3]свод К-Ч'!Q39+'[3]свод Богатое'!Q39+'[3]свод Отрадный'!Q39</f>
        <v>0</v>
      </c>
      <c r="R40" s="32">
        <f>+'[3]свод К-Ч'!R39+'[3]свод Богатое'!R39+'[3]свод Отрадный'!R39</f>
        <v>0</v>
      </c>
      <c r="S40" s="32">
        <f>+'[3]свод К-Ч'!S39+'[3]свод Богатое'!S39+'[3]свод Отрадный'!S39</f>
        <v>0</v>
      </c>
      <c r="T40" s="32">
        <f>+'[3]свод К-Ч'!T39+'[3]свод Богатое'!T39+'[3]свод Отрадный'!T39</f>
        <v>0</v>
      </c>
      <c r="U40" s="32">
        <f>+'[3]свод К-Ч'!U39+'[3]свод Богатое'!U39+'[3]свод Отрадный'!U39</f>
        <v>0</v>
      </c>
      <c r="V40" s="32">
        <f>+'[3]свод К-Ч'!V39+'[3]свод Богатое'!V39+'[3]свод Отрадный'!V39</f>
        <v>0</v>
      </c>
      <c r="W40" s="32">
        <f>+'[3]свод К-Ч'!W39+'[3]свод Богатое'!W39+'[3]свод Отрадный'!W39</f>
        <v>0</v>
      </c>
      <c r="X40" s="32">
        <f>+'[3]свод К-Ч'!X39+'[3]свод Богатое'!X39+'[3]свод Отрадный'!X39</f>
        <v>0</v>
      </c>
      <c r="Y40" s="32">
        <f>+'[3]свод К-Ч'!Y39+'[3]свод Богатое'!Y39+'[3]свод Отрадный'!Y39</f>
        <v>0</v>
      </c>
      <c r="Z40" s="32">
        <f>+'[3]свод К-Ч'!Z39+'[3]свод Богатое'!Z39+'[3]свод Отрадный'!Z39</f>
        <v>0</v>
      </c>
      <c r="AA40" s="32">
        <f>+'[3]свод К-Ч'!AA39+'[3]свод Богатое'!AA39+'[3]свод Отрадный'!AA39</f>
        <v>0</v>
      </c>
      <c r="AB40" s="32">
        <f>+'[3]свод К-Ч'!AB39+'[3]свод Богатое'!AB39+'[3]свод Отрадный'!AB39</f>
        <v>0</v>
      </c>
    </row>
    <row r="41" spans="1:28" ht="17.25" customHeight="1" x14ac:dyDescent="0.25">
      <c r="A41" s="30" t="s">
        <v>94</v>
      </c>
      <c r="B41" s="34" t="s">
        <v>95</v>
      </c>
      <c r="C41" s="32">
        <f>+'[3]свод К-Ч'!C40+'[3]свод Богатое'!C40+'[3]свод Отрадный'!C40</f>
        <v>0</v>
      </c>
      <c r="D41" s="32">
        <f>+'[3]свод К-Ч'!D40+'[3]свод Богатое'!D40+'[3]свод Отрадный'!D40</f>
        <v>0</v>
      </c>
      <c r="E41" s="8">
        <f t="shared" si="3"/>
        <v>0</v>
      </c>
      <c r="F41" s="7">
        <f t="shared" si="4"/>
        <v>0</v>
      </c>
      <c r="G41" s="32">
        <f>+'[3]свод К-Ч'!G40+'[3]свод Богатое'!G40+'[3]свод Отрадный'!G40</f>
        <v>0</v>
      </c>
      <c r="H41" s="32">
        <f>+'[3]свод К-Ч'!H40+'[3]свод Богатое'!H40+'[3]свод Отрадный'!H40</f>
        <v>0</v>
      </c>
      <c r="I41" s="32">
        <f>+'[3]свод К-Ч'!I40+'[3]свод Богатое'!I40+'[3]свод Отрадный'!I40</f>
        <v>0</v>
      </c>
      <c r="J41" s="32">
        <f>+'[3]свод К-Ч'!J40+'[3]свод Богатое'!J40+'[3]свод Отрадный'!J40</f>
        <v>0</v>
      </c>
      <c r="K41" s="32">
        <f>+'[3]свод К-Ч'!K40+'[3]свод Богатое'!K40+'[3]свод Отрадный'!K40</f>
        <v>0</v>
      </c>
      <c r="L41" s="32">
        <f>+'[3]свод К-Ч'!L40+'[3]свод Богатое'!L40+'[3]свод Отрадный'!L40</f>
        <v>0</v>
      </c>
      <c r="M41" s="32">
        <f>+'[3]свод К-Ч'!M40+'[3]свод Богатое'!M40+'[3]свод Отрадный'!M40</f>
        <v>0</v>
      </c>
      <c r="N41" s="32">
        <f>+'[3]свод К-Ч'!N40+'[3]свод Богатое'!N40+'[3]свод Отрадный'!N40</f>
        <v>0</v>
      </c>
      <c r="O41" s="32">
        <f>+'[3]свод К-Ч'!O40+'[3]свод Богатое'!O40+'[3]свод Отрадный'!O40</f>
        <v>0</v>
      </c>
      <c r="P41" s="32">
        <f>+'[3]свод К-Ч'!P40+'[3]свод Богатое'!P40+'[3]свод Отрадный'!P40</f>
        <v>0</v>
      </c>
      <c r="Q41" s="32">
        <f>+'[3]свод К-Ч'!Q40+'[3]свод Богатое'!Q40+'[3]свод Отрадный'!Q40</f>
        <v>0</v>
      </c>
      <c r="R41" s="32">
        <f>+'[3]свод К-Ч'!R40+'[3]свод Богатое'!R40+'[3]свод Отрадный'!R40</f>
        <v>0</v>
      </c>
      <c r="S41" s="32">
        <f>+'[3]свод К-Ч'!S40+'[3]свод Богатое'!S40+'[3]свод Отрадный'!S40</f>
        <v>0</v>
      </c>
      <c r="T41" s="32">
        <f>+'[3]свод К-Ч'!T40+'[3]свод Богатое'!T40+'[3]свод Отрадный'!T40</f>
        <v>0</v>
      </c>
      <c r="U41" s="32">
        <f>+'[3]свод К-Ч'!U40+'[3]свод Богатое'!U40+'[3]свод Отрадный'!U40</f>
        <v>0</v>
      </c>
      <c r="V41" s="32">
        <f>+'[3]свод К-Ч'!V40+'[3]свод Богатое'!V40+'[3]свод Отрадный'!V40</f>
        <v>0</v>
      </c>
      <c r="W41" s="32">
        <f>+'[3]свод К-Ч'!W40+'[3]свод Богатое'!W40+'[3]свод Отрадный'!W40</f>
        <v>0</v>
      </c>
      <c r="X41" s="32">
        <f>+'[3]свод К-Ч'!X40+'[3]свод Богатое'!X40+'[3]свод Отрадный'!X40</f>
        <v>0</v>
      </c>
      <c r="Y41" s="32">
        <f>+'[3]свод К-Ч'!Y40+'[3]свод Богатое'!Y40+'[3]свод Отрадный'!Y40</f>
        <v>0</v>
      </c>
      <c r="Z41" s="32">
        <f>+'[3]свод К-Ч'!Z40+'[3]свод Богатое'!Z40+'[3]свод Отрадный'!Z40</f>
        <v>0</v>
      </c>
      <c r="AA41" s="32">
        <f>+'[3]свод К-Ч'!AA40+'[3]свод Богатое'!AA40+'[3]свод Отрадный'!AA40</f>
        <v>0</v>
      </c>
      <c r="AB41" s="32">
        <f>+'[3]свод К-Ч'!AB40+'[3]свод Богатое'!AB40+'[3]свод Отрадный'!AB40</f>
        <v>0</v>
      </c>
    </row>
    <row r="42" spans="1:28" ht="18.75" customHeight="1" x14ac:dyDescent="0.25">
      <c r="A42" s="30" t="s">
        <v>96</v>
      </c>
      <c r="B42" s="34" t="s">
        <v>97</v>
      </c>
      <c r="C42" s="32">
        <f>+'[3]свод К-Ч'!C41+'[3]свод Богатое'!C41+'[3]свод Отрадный'!C41</f>
        <v>0</v>
      </c>
      <c r="D42" s="32">
        <f>+'[3]свод К-Ч'!D41+'[3]свод Богатое'!D41+'[3]свод Отрадный'!D41</f>
        <v>0</v>
      </c>
      <c r="E42" s="8">
        <f t="shared" si="3"/>
        <v>0</v>
      </c>
      <c r="F42" s="7">
        <f t="shared" si="4"/>
        <v>0</v>
      </c>
      <c r="G42" s="32">
        <f>+'[3]свод К-Ч'!G41+'[3]свод Богатое'!G41+'[3]свод Отрадный'!G41</f>
        <v>0</v>
      </c>
      <c r="H42" s="32">
        <f>+'[3]свод К-Ч'!H41+'[3]свод Богатое'!H41+'[3]свод Отрадный'!H41</f>
        <v>0</v>
      </c>
      <c r="I42" s="32">
        <f>+'[3]свод К-Ч'!I41+'[3]свод Богатое'!I41+'[3]свод Отрадный'!I41</f>
        <v>0</v>
      </c>
      <c r="J42" s="32">
        <f>+'[3]свод К-Ч'!J41+'[3]свод Богатое'!J41+'[3]свод Отрадный'!J41</f>
        <v>0</v>
      </c>
      <c r="K42" s="32">
        <f>+'[3]свод К-Ч'!K41+'[3]свод Богатое'!K41+'[3]свод Отрадный'!K41</f>
        <v>0</v>
      </c>
      <c r="L42" s="32">
        <f>+'[3]свод К-Ч'!L41+'[3]свод Богатое'!L41+'[3]свод Отрадный'!L41</f>
        <v>0</v>
      </c>
      <c r="M42" s="32">
        <f>+'[3]свод К-Ч'!M41+'[3]свод Богатое'!M41+'[3]свод Отрадный'!M41</f>
        <v>0</v>
      </c>
      <c r="N42" s="32">
        <f>+'[3]свод К-Ч'!N41+'[3]свод Богатое'!N41+'[3]свод Отрадный'!N41</f>
        <v>0</v>
      </c>
      <c r="O42" s="32">
        <f>+'[3]свод К-Ч'!O41+'[3]свод Богатое'!O41+'[3]свод Отрадный'!O41</f>
        <v>0</v>
      </c>
      <c r="P42" s="32">
        <f>+'[3]свод К-Ч'!P41+'[3]свод Богатое'!P41+'[3]свод Отрадный'!P41</f>
        <v>0</v>
      </c>
      <c r="Q42" s="32">
        <f>+'[3]свод К-Ч'!Q41+'[3]свод Богатое'!Q41+'[3]свод Отрадный'!Q41</f>
        <v>0</v>
      </c>
      <c r="R42" s="32">
        <f>+'[3]свод К-Ч'!R41+'[3]свод Богатое'!R41+'[3]свод Отрадный'!R41</f>
        <v>0</v>
      </c>
      <c r="S42" s="32">
        <f>+'[3]свод К-Ч'!S41+'[3]свод Богатое'!S41+'[3]свод Отрадный'!S41</f>
        <v>0</v>
      </c>
      <c r="T42" s="32">
        <f>+'[3]свод К-Ч'!T41+'[3]свод Богатое'!T41+'[3]свод Отрадный'!T41</f>
        <v>0</v>
      </c>
      <c r="U42" s="32">
        <f>+'[3]свод К-Ч'!U41+'[3]свод Богатое'!U41+'[3]свод Отрадный'!U41</f>
        <v>0</v>
      </c>
      <c r="V42" s="32">
        <f>+'[3]свод К-Ч'!V41+'[3]свод Богатое'!V41+'[3]свод Отрадный'!V41</f>
        <v>0</v>
      </c>
      <c r="W42" s="32">
        <f>+'[3]свод К-Ч'!W41+'[3]свод Богатое'!W41+'[3]свод Отрадный'!W41</f>
        <v>0</v>
      </c>
      <c r="X42" s="32">
        <f>+'[3]свод К-Ч'!X41+'[3]свод Богатое'!X41+'[3]свод Отрадный'!X41</f>
        <v>0</v>
      </c>
      <c r="Y42" s="32">
        <f>+'[3]свод К-Ч'!Y41+'[3]свод Богатое'!Y41+'[3]свод Отрадный'!Y41</f>
        <v>0</v>
      </c>
      <c r="Z42" s="32">
        <f>+'[3]свод К-Ч'!Z41+'[3]свод Богатое'!Z41+'[3]свод Отрадный'!Z41</f>
        <v>0</v>
      </c>
      <c r="AA42" s="32">
        <f>+'[3]свод К-Ч'!AA41+'[3]свод Богатое'!AA41+'[3]свод Отрадный'!AA41</f>
        <v>0</v>
      </c>
      <c r="AB42" s="32">
        <f>+'[3]свод К-Ч'!AB41+'[3]свод Богатое'!AB41+'[3]свод Отрадный'!AB41</f>
        <v>0</v>
      </c>
    </row>
    <row r="43" spans="1:28" x14ac:dyDescent="0.25">
      <c r="A43" s="30" t="s">
        <v>98</v>
      </c>
      <c r="B43" s="34" t="s">
        <v>99</v>
      </c>
      <c r="C43" s="32">
        <f>+'[3]свод К-Ч'!C42+'[3]свод Богатое'!C42+'[3]свод Отрадный'!C42</f>
        <v>0</v>
      </c>
      <c r="D43" s="32">
        <f>+'[3]свод К-Ч'!D42+'[3]свод Богатое'!D42+'[3]свод Отрадный'!D42</f>
        <v>0</v>
      </c>
      <c r="E43" s="8">
        <f t="shared" si="3"/>
        <v>0</v>
      </c>
      <c r="F43" s="7">
        <f t="shared" si="4"/>
        <v>0</v>
      </c>
      <c r="G43" s="32">
        <f>+'[3]свод К-Ч'!G42+'[3]свод Богатое'!G42+'[3]свод Отрадный'!G42</f>
        <v>0</v>
      </c>
      <c r="H43" s="32">
        <f>+'[3]свод К-Ч'!H42+'[3]свод Богатое'!H42+'[3]свод Отрадный'!H42</f>
        <v>0</v>
      </c>
      <c r="I43" s="32">
        <f>+'[3]свод К-Ч'!I42+'[3]свод Богатое'!I42+'[3]свод Отрадный'!I42</f>
        <v>0</v>
      </c>
      <c r="J43" s="32">
        <f>+'[3]свод К-Ч'!J42+'[3]свод Богатое'!J42+'[3]свод Отрадный'!J42</f>
        <v>0</v>
      </c>
      <c r="K43" s="32">
        <f>+'[3]свод К-Ч'!K42+'[3]свод Богатое'!K42+'[3]свод Отрадный'!K42</f>
        <v>0</v>
      </c>
      <c r="L43" s="32">
        <f>+'[3]свод К-Ч'!L42+'[3]свод Богатое'!L42+'[3]свод Отрадный'!L42</f>
        <v>0</v>
      </c>
      <c r="M43" s="32">
        <f>+'[3]свод К-Ч'!M42+'[3]свод Богатое'!M42+'[3]свод Отрадный'!M42</f>
        <v>0</v>
      </c>
      <c r="N43" s="32">
        <f>+'[3]свод К-Ч'!N42+'[3]свод Богатое'!N42+'[3]свод Отрадный'!N42</f>
        <v>0</v>
      </c>
      <c r="O43" s="32">
        <f>+'[3]свод К-Ч'!O42+'[3]свод Богатое'!O42+'[3]свод Отрадный'!O42</f>
        <v>0</v>
      </c>
      <c r="P43" s="32">
        <f>+'[3]свод К-Ч'!P42+'[3]свод Богатое'!P42+'[3]свод Отрадный'!P42</f>
        <v>0</v>
      </c>
      <c r="Q43" s="32">
        <f>+'[3]свод К-Ч'!Q42+'[3]свод Богатое'!Q42+'[3]свод Отрадный'!Q42</f>
        <v>0</v>
      </c>
      <c r="R43" s="32">
        <f>+'[3]свод К-Ч'!R42+'[3]свод Богатое'!R42+'[3]свод Отрадный'!R42</f>
        <v>0</v>
      </c>
      <c r="S43" s="32">
        <f>+'[3]свод К-Ч'!S42+'[3]свод Богатое'!S42+'[3]свод Отрадный'!S42</f>
        <v>0</v>
      </c>
      <c r="T43" s="32">
        <f>+'[3]свод К-Ч'!T42+'[3]свод Богатое'!T42+'[3]свод Отрадный'!T42</f>
        <v>0</v>
      </c>
      <c r="U43" s="32">
        <f>+'[3]свод К-Ч'!U42+'[3]свод Богатое'!U42+'[3]свод Отрадный'!U42</f>
        <v>0</v>
      </c>
      <c r="V43" s="32">
        <f>+'[3]свод К-Ч'!V42+'[3]свод Богатое'!V42+'[3]свод Отрадный'!V42</f>
        <v>0</v>
      </c>
      <c r="W43" s="32">
        <f>+'[3]свод К-Ч'!W42+'[3]свод Богатое'!W42+'[3]свод Отрадный'!W42</f>
        <v>0</v>
      </c>
      <c r="X43" s="32">
        <f>+'[3]свод К-Ч'!X42+'[3]свод Богатое'!X42+'[3]свод Отрадный'!X42</f>
        <v>0</v>
      </c>
      <c r="Y43" s="32">
        <f>+'[3]свод К-Ч'!Y42+'[3]свод Богатое'!Y42+'[3]свод Отрадный'!Y42</f>
        <v>0</v>
      </c>
      <c r="Z43" s="32">
        <f>+'[3]свод К-Ч'!Z42+'[3]свод Богатое'!Z42+'[3]свод Отрадный'!Z42</f>
        <v>0</v>
      </c>
      <c r="AA43" s="32">
        <f>+'[3]свод К-Ч'!AA42+'[3]свод Богатое'!AA42+'[3]свод Отрадный'!AA42</f>
        <v>0</v>
      </c>
      <c r="AB43" s="32">
        <f>+'[3]свод К-Ч'!AB42+'[3]свод Богатое'!AB42+'[3]свод Отрадный'!AB42</f>
        <v>0</v>
      </c>
    </row>
    <row r="44" spans="1:28" ht="16.5" customHeight="1" x14ac:dyDescent="0.25">
      <c r="A44" s="30" t="s">
        <v>100</v>
      </c>
      <c r="B44" s="34" t="s">
        <v>101</v>
      </c>
      <c r="C44" s="32">
        <f>+'[3]свод К-Ч'!C43+'[3]свод Богатое'!C43+'[3]свод Отрадный'!C43</f>
        <v>0</v>
      </c>
      <c r="D44" s="32">
        <f>+'[3]свод К-Ч'!D43+'[3]свод Богатое'!D43+'[3]свод Отрадный'!D43</f>
        <v>0</v>
      </c>
      <c r="E44" s="8">
        <f t="shared" si="3"/>
        <v>0</v>
      </c>
      <c r="F44" s="7">
        <f t="shared" si="4"/>
        <v>0</v>
      </c>
      <c r="G44" s="32">
        <f>+'[3]свод К-Ч'!G43+'[3]свод Богатое'!G43+'[3]свод Отрадный'!G43</f>
        <v>0</v>
      </c>
      <c r="H44" s="32">
        <f>+'[3]свод К-Ч'!H43+'[3]свод Богатое'!H43+'[3]свод Отрадный'!H43</f>
        <v>0</v>
      </c>
      <c r="I44" s="32">
        <f>+'[3]свод К-Ч'!I43+'[3]свод Богатое'!I43+'[3]свод Отрадный'!I43</f>
        <v>0</v>
      </c>
      <c r="J44" s="32">
        <f>+'[3]свод К-Ч'!J43+'[3]свод Богатое'!J43+'[3]свод Отрадный'!J43</f>
        <v>0</v>
      </c>
      <c r="K44" s="32">
        <f>+'[3]свод К-Ч'!K43+'[3]свод Богатое'!K43+'[3]свод Отрадный'!K43</f>
        <v>0</v>
      </c>
      <c r="L44" s="32">
        <f>+'[3]свод К-Ч'!L43+'[3]свод Богатое'!L43+'[3]свод Отрадный'!L43</f>
        <v>0</v>
      </c>
      <c r="M44" s="32">
        <f>+'[3]свод К-Ч'!M43+'[3]свод Богатое'!M43+'[3]свод Отрадный'!M43</f>
        <v>0</v>
      </c>
      <c r="N44" s="32">
        <f>+'[3]свод К-Ч'!N43+'[3]свод Богатое'!N43+'[3]свод Отрадный'!N43</f>
        <v>0</v>
      </c>
      <c r="O44" s="32">
        <f>+'[3]свод К-Ч'!O43+'[3]свод Богатое'!O43+'[3]свод Отрадный'!O43</f>
        <v>0</v>
      </c>
      <c r="P44" s="32">
        <f>+'[3]свод К-Ч'!P43+'[3]свод Богатое'!P43+'[3]свод Отрадный'!P43</f>
        <v>0</v>
      </c>
      <c r="Q44" s="32">
        <f>+'[3]свод К-Ч'!Q43+'[3]свод Богатое'!Q43+'[3]свод Отрадный'!Q43</f>
        <v>0</v>
      </c>
      <c r="R44" s="32">
        <f>+'[3]свод К-Ч'!R43+'[3]свод Богатое'!R43+'[3]свод Отрадный'!R43</f>
        <v>0</v>
      </c>
      <c r="S44" s="32">
        <f>+'[3]свод К-Ч'!S43+'[3]свод Богатое'!S43+'[3]свод Отрадный'!S43</f>
        <v>0</v>
      </c>
      <c r="T44" s="32">
        <f>+'[3]свод К-Ч'!T43+'[3]свод Богатое'!T43+'[3]свод Отрадный'!T43</f>
        <v>0</v>
      </c>
      <c r="U44" s="32">
        <f>+'[3]свод К-Ч'!U43+'[3]свод Богатое'!U43+'[3]свод Отрадный'!U43</f>
        <v>0</v>
      </c>
      <c r="V44" s="32">
        <f>+'[3]свод К-Ч'!V43+'[3]свод Богатое'!V43+'[3]свод Отрадный'!V43</f>
        <v>0</v>
      </c>
      <c r="W44" s="32">
        <f>+'[3]свод К-Ч'!W43+'[3]свод Богатое'!W43+'[3]свод Отрадный'!W43</f>
        <v>0</v>
      </c>
      <c r="X44" s="32">
        <f>+'[3]свод К-Ч'!X43+'[3]свод Богатое'!X43+'[3]свод Отрадный'!X43</f>
        <v>0</v>
      </c>
      <c r="Y44" s="32">
        <f>+'[3]свод К-Ч'!Y43+'[3]свод Богатое'!Y43+'[3]свод Отрадный'!Y43</f>
        <v>0</v>
      </c>
      <c r="Z44" s="32">
        <f>+'[3]свод К-Ч'!Z43+'[3]свод Богатое'!Z43+'[3]свод Отрадный'!Z43</f>
        <v>0</v>
      </c>
      <c r="AA44" s="32">
        <f>+'[3]свод К-Ч'!AA43+'[3]свод Богатое'!AA43+'[3]свод Отрадный'!AA43</f>
        <v>0</v>
      </c>
      <c r="AB44" s="32">
        <f>+'[3]свод К-Ч'!AB43+'[3]свод Богатое'!AB43+'[3]свод Отрадный'!AB43</f>
        <v>0</v>
      </c>
    </row>
    <row r="45" spans="1:28" x14ac:dyDescent="0.25">
      <c r="A45" s="30" t="s">
        <v>102</v>
      </c>
      <c r="B45" s="34" t="s">
        <v>103</v>
      </c>
      <c r="C45" s="32">
        <f>+'[3]свод К-Ч'!C44+'[3]свод Богатое'!C44+'[3]свод Отрадный'!C44</f>
        <v>3</v>
      </c>
      <c r="D45" s="32">
        <f>+'[3]свод К-Ч'!D44+'[3]свод Богатое'!D44+'[3]свод Отрадный'!D44</f>
        <v>0</v>
      </c>
      <c r="E45" s="8">
        <f t="shared" si="3"/>
        <v>30</v>
      </c>
      <c r="F45" s="7">
        <f t="shared" si="4"/>
        <v>0</v>
      </c>
      <c r="G45" s="32">
        <f>+'[3]свод К-Ч'!G44+'[3]свод Богатое'!G44+'[3]свод Отрадный'!G44</f>
        <v>0</v>
      </c>
      <c r="H45" s="32">
        <f>+'[3]свод К-Ч'!H44+'[3]свод Богатое'!H44+'[3]свод Отрадный'!H44</f>
        <v>10</v>
      </c>
      <c r="I45" s="32">
        <f>+'[3]свод К-Ч'!I44+'[3]свод Богатое'!I44+'[3]свод Отрадный'!I44</f>
        <v>20</v>
      </c>
      <c r="J45" s="32">
        <f>+'[3]свод К-Ч'!J44+'[3]свод Богатое'!J44+'[3]свод Отрадный'!J44</f>
        <v>0</v>
      </c>
      <c r="K45" s="32">
        <f>+'[3]свод К-Ч'!K44+'[3]свод Богатое'!K44+'[3]свод Отрадный'!K44</f>
        <v>0</v>
      </c>
      <c r="L45" s="32">
        <f>+'[3]свод К-Ч'!L44+'[3]свод Богатое'!L44+'[3]свод Отрадный'!L44</f>
        <v>0</v>
      </c>
      <c r="M45" s="32">
        <f>+'[3]свод К-Ч'!M44+'[3]свод Богатое'!M44+'[3]свод Отрадный'!M44</f>
        <v>0</v>
      </c>
      <c r="N45" s="32">
        <f>+'[3]свод К-Ч'!N44+'[3]свод Богатое'!N44+'[3]свод Отрадный'!N44</f>
        <v>0</v>
      </c>
      <c r="O45" s="32">
        <f>+'[3]свод К-Ч'!O44+'[3]свод Богатое'!O44+'[3]свод Отрадный'!O44</f>
        <v>0</v>
      </c>
      <c r="P45" s="32">
        <f>+'[3]свод К-Ч'!P44+'[3]свод Богатое'!P44+'[3]свод Отрадный'!P44</f>
        <v>0</v>
      </c>
      <c r="Q45" s="32">
        <f>+'[3]свод К-Ч'!Q44+'[3]свод Богатое'!Q44+'[3]свод Отрадный'!Q44</f>
        <v>0</v>
      </c>
      <c r="R45" s="32">
        <f>+'[3]свод К-Ч'!R44+'[3]свод Богатое'!R44+'[3]свод Отрадный'!R44</f>
        <v>0</v>
      </c>
      <c r="S45" s="32">
        <f>+'[3]свод К-Ч'!S44+'[3]свод Богатое'!S44+'[3]свод Отрадный'!S44</f>
        <v>0</v>
      </c>
      <c r="T45" s="32">
        <f>+'[3]свод К-Ч'!T44+'[3]свод Богатое'!T44+'[3]свод Отрадный'!T44</f>
        <v>0</v>
      </c>
      <c r="U45" s="32">
        <f>+'[3]свод К-Ч'!U44+'[3]свод Богатое'!U44+'[3]свод Отрадный'!U44</f>
        <v>0</v>
      </c>
      <c r="V45" s="32">
        <f>+'[3]свод К-Ч'!V44+'[3]свод Богатое'!V44+'[3]свод Отрадный'!V44</f>
        <v>0</v>
      </c>
      <c r="W45" s="32">
        <f>+'[3]свод К-Ч'!W44+'[3]свод Богатое'!W44+'[3]свод Отрадный'!W44</f>
        <v>1</v>
      </c>
      <c r="X45" s="32">
        <f>+'[3]свод К-Ч'!X44+'[3]свод Богатое'!X44+'[3]свод Отрадный'!X44</f>
        <v>10</v>
      </c>
      <c r="Y45" s="32">
        <f>+'[3]свод К-Ч'!Y44+'[3]свод Богатое'!Y44+'[3]свод Отрадный'!Y44</f>
        <v>0</v>
      </c>
      <c r="Z45" s="32">
        <f>+'[3]свод К-Ч'!Z44+'[3]свод Богатое'!Z44+'[3]свод Отрадный'!Z44</f>
        <v>0</v>
      </c>
      <c r="AA45" s="32">
        <f>+'[3]свод К-Ч'!AA44+'[3]свод Богатое'!AA44+'[3]свод Отрадный'!AA44</f>
        <v>0</v>
      </c>
      <c r="AB45" s="32">
        <f>+'[3]свод К-Ч'!AB44+'[3]свод Богатое'!AB44+'[3]свод Отрадный'!AB44</f>
        <v>0</v>
      </c>
    </row>
    <row r="46" spans="1:28" ht="15" customHeight="1" x14ac:dyDescent="0.25">
      <c r="A46" s="30" t="s">
        <v>104</v>
      </c>
      <c r="B46" s="34" t="s">
        <v>105</v>
      </c>
      <c r="C46" s="32">
        <f>+'[3]свод К-Ч'!C45+'[3]свод Богатое'!C45+'[3]свод Отрадный'!C45</f>
        <v>0</v>
      </c>
      <c r="D46" s="32">
        <f>+'[3]свод К-Ч'!D45+'[3]свод Богатое'!D45+'[3]свод Отрадный'!D45</f>
        <v>0</v>
      </c>
      <c r="E46" s="8">
        <f t="shared" si="3"/>
        <v>0</v>
      </c>
      <c r="F46" s="7">
        <f t="shared" si="4"/>
        <v>0</v>
      </c>
      <c r="G46" s="32">
        <f>+'[3]свод К-Ч'!G45+'[3]свод Богатое'!G45+'[3]свод Отрадный'!G45</f>
        <v>0</v>
      </c>
      <c r="H46" s="32">
        <f>+'[3]свод К-Ч'!H45+'[3]свод Богатое'!H45+'[3]свод Отрадный'!H45</f>
        <v>0</v>
      </c>
      <c r="I46" s="32">
        <f>+'[3]свод К-Ч'!I45+'[3]свод Богатое'!I45+'[3]свод Отрадный'!I45</f>
        <v>0</v>
      </c>
      <c r="J46" s="32">
        <f>+'[3]свод К-Ч'!J45+'[3]свод Богатое'!J45+'[3]свод Отрадный'!J45</f>
        <v>0</v>
      </c>
      <c r="K46" s="32">
        <f>+'[3]свод К-Ч'!K45+'[3]свод Богатое'!K45+'[3]свод Отрадный'!K45</f>
        <v>0</v>
      </c>
      <c r="L46" s="32">
        <f>+'[3]свод К-Ч'!L45+'[3]свод Богатое'!L45+'[3]свод Отрадный'!L45</f>
        <v>0</v>
      </c>
      <c r="M46" s="32">
        <f>+'[3]свод К-Ч'!M45+'[3]свод Богатое'!M45+'[3]свод Отрадный'!M45</f>
        <v>0</v>
      </c>
      <c r="N46" s="32">
        <f>+'[3]свод К-Ч'!N45+'[3]свод Богатое'!N45+'[3]свод Отрадный'!N45</f>
        <v>0</v>
      </c>
      <c r="O46" s="32">
        <f>+'[3]свод К-Ч'!O45+'[3]свод Богатое'!O45+'[3]свод Отрадный'!O45</f>
        <v>0</v>
      </c>
      <c r="P46" s="32">
        <f>+'[3]свод К-Ч'!P45+'[3]свод Богатое'!P45+'[3]свод Отрадный'!P45</f>
        <v>0</v>
      </c>
      <c r="Q46" s="32">
        <f>+'[3]свод К-Ч'!Q45+'[3]свод Богатое'!Q45+'[3]свод Отрадный'!Q45</f>
        <v>0</v>
      </c>
      <c r="R46" s="32">
        <f>+'[3]свод К-Ч'!R45+'[3]свод Богатое'!R45+'[3]свод Отрадный'!R45</f>
        <v>0</v>
      </c>
      <c r="S46" s="32">
        <f>+'[3]свод К-Ч'!S45+'[3]свод Богатое'!S45+'[3]свод Отрадный'!S45</f>
        <v>0</v>
      </c>
      <c r="T46" s="32">
        <f>+'[3]свод К-Ч'!T45+'[3]свод Богатое'!T45+'[3]свод Отрадный'!T45</f>
        <v>0</v>
      </c>
      <c r="U46" s="32">
        <f>+'[3]свод К-Ч'!U45+'[3]свод Богатое'!U45+'[3]свод Отрадный'!U45</f>
        <v>0</v>
      </c>
      <c r="V46" s="32">
        <f>+'[3]свод К-Ч'!V45+'[3]свод Богатое'!V45+'[3]свод Отрадный'!V45</f>
        <v>0</v>
      </c>
      <c r="W46" s="32">
        <f>+'[3]свод К-Ч'!W45+'[3]свод Богатое'!W45+'[3]свод Отрадный'!W45</f>
        <v>0</v>
      </c>
      <c r="X46" s="32">
        <f>+'[3]свод К-Ч'!X45+'[3]свод Богатое'!X45+'[3]свод Отрадный'!X45</f>
        <v>0</v>
      </c>
      <c r="Y46" s="32">
        <f>+'[3]свод К-Ч'!Y45+'[3]свод Богатое'!Y45+'[3]свод Отрадный'!Y45</f>
        <v>0</v>
      </c>
      <c r="Z46" s="32">
        <f>+'[3]свод К-Ч'!Z45+'[3]свод Богатое'!Z45+'[3]свод Отрадный'!Z45</f>
        <v>0</v>
      </c>
      <c r="AA46" s="32">
        <f>+'[3]свод К-Ч'!AA45+'[3]свод Богатое'!AA45+'[3]свод Отрадный'!AA45</f>
        <v>0</v>
      </c>
      <c r="AB46" s="32">
        <f>+'[3]свод К-Ч'!AB45+'[3]свод Богатое'!AB45+'[3]свод Отрадный'!AB45</f>
        <v>0</v>
      </c>
    </row>
    <row r="47" spans="1:28" x14ac:dyDescent="0.25">
      <c r="A47" s="30" t="s">
        <v>106</v>
      </c>
      <c r="B47" s="34" t="s">
        <v>107</v>
      </c>
      <c r="C47" s="32">
        <f>+'[3]свод К-Ч'!C46+'[3]свод Богатое'!C46+'[3]свод Отрадный'!C46</f>
        <v>0</v>
      </c>
      <c r="D47" s="32">
        <f>+'[3]свод К-Ч'!D46+'[3]свод Богатое'!D46+'[3]свод Отрадный'!D46</f>
        <v>0</v>
      </c>
      <c r="E47" s="8">
        <f t="shared" si="3"/>
        <v>0</v>
      </c>
      <c r="F47" s="7">
        <f t="shared" si="4"/>
        <v>0</v>
      </c>
      <c r="G47" s="32">
        <f>+'[3]свод К-Ч'!G46+'[3]свод Богатое'!G46+'[3]свод Отрадный'!G46</f>
        <v>0</v>
      </c>
      <c r="H47" s="32">
        <f>+'[3]свод К-Ч'!H46+'[3]свод Богатое'!H46+'[3]свод Отрадный'!H46</f>
        <v>0</v>
      </c>
      <c r="I47" s="32">
        <f>+'[3]свод К-Ч'!I46+'[3]свод Богатое'!I46+'[3]свод Отрадный'!I46</f>
        <v>0</v>
      </c>
      <c r="J47" s="32">
        <f>+'[3]свод К-Ч'!J46+'[3]свод Богатое'!J46+'[3]свод Отрадный'!J46</f>
        <v>0</v>
      </c>
      <c r="K47" s="32">
        <f>+'[3]свод К-Ч'!K46+'[3]свод Богатое'!K46+'[3]свод Отрадный'!K46</f>
        <v>0</v>
      </c>
      <c r="L47" s="32">
        <f>+'[3]свод К-Ч'!L46+'[3]свод Богатое'!L46+'[3]свод Отрадный'!L46</f>
        <v>0</v>
      </c>
      <c r="M47" s="32">
        <f>+'[3]свод К-Ч'!M46+'[3]свод Богатое'!M46+'[3]свод Отрадный'!M46</f>
        <v>0</v>
      </c>
      <c r="N47" s="32">
        <f>+'[3]свод К-Ч'!N46+'[3]свод Богатое'!N46+'[3]свод Отрадный'!N46</f>
        <v>0</v>
      </c>
      <c r="O47" s="32">
        <f>+'[3]свод К-Ч'!O46+'[3]свод Богатое'!O46+'[3]свод Отрадный'!O46</f>
        <v>0</v>
      </c>
      <c r="P47" s="32">
        <f>+'[3]свод К-Ч'!P46+'[3]свод Богатое'!P46+'[3]свод Отрадный'!P46</f>
        <v>0</v>
      </c>
      <c r="Q47" s="32">
        <f>+'[3]свод К-Ч'!Q46+'[3]свод Богатое'!Q46+'[3]свод Отрадный'!Q46</f>
        <v>0</v>
      </c>
      <c r="R47" s="32">
        <f>+'[3]свод К-Ч'!R46+'[3]свод Богатое'!R46+'[3]свод Отрадный'!R46</f>
        <v>0</v>
      </c>
      <c r="S47" s="32">
        <f>+'[3]свод К-Ч'!S46+'[3]свод Богатое'!S46+'[3]свод Отрадный'!S46</f>
        <v>0</v>
      </c>
      <c r="T47" s="32">
        <f>+'[3]свод К-Ч'!T46+'[3]свод Богатое'!T46+'[3]свод Отрадный'!T46</f>
        <v>0</v>
      </c>
      <c r="U47" s="32">
        <f>+'[3]свод К-Ч'!U46+'[3]свод Богатое'!U46+'[3]свод Отрадный'!U46</f>
        <v>0</v>
      </c>
      <c r="V47" s="32">
        <f>+'[3]свод К-Ч'!V46+'[3]свод Богатое'!V46+'[3]свод Отрадный'!V46</f>
        <v>0</v>
      </c>
      <c r="W47" s="32">
        <f>+'[3]свод К-Ч'!W46+'[3]свод Богатое'!W46+'[3]свод Отрадный'!W46</f>
        <v>0</v>
      </c>
      <c r="X47" s="32">
        <f>+'[3]свод К-Ч'!X46+'[3]свод Богатое'!X46+'[3]свод Отрадный'!X46</f>
        <v>0</v>
      </c>
      <c r="Y47" s="32">
        <f>+'[3]свод К-Ч'!Y46+'[3]свод Богатое'!Y46+'[3]свод Отрадный'!Y46</f>
        <v>0</v>
      </c>
      <c r="Z47" s="32">
        <f>+'[3]свод К-Ч'!Z46+'[3]свод Богатое'!Z46+'[3]свод Отрадный'!Z46</f>
        <v>0</v>
      </c>
      <c r="AA47" s="32">
        <f>+'[3]свод К-Ч'!AA46+'[3]свод Богатое'!AA46+'[3]свод Отрадный'!AA46</f>
        <v>0</v>
      </c>
      <c r="AB47" s="32">
        <f>+'[3]свод К-Ч'!AB46+'[3]свод Богатое'!AB46+'[3]свод Отрадный'!AB46</f>
        <v>0</v>
      </c>
    </row>
    <row r="48" spans="1:28" x14ac:dyDescent="0.25">
      <c r="A48" s="30" t="s">
        <v>108</v>
      </c>
      <c r="B48" s="34" t="s">
        <v>109</v>
      </c>
      <c r="C48" s="32">
        <f>+'[3]свод К-Ч'!C47+'[3]свод Богатое'!C47+'[3]свод Отрадный'!C47</f>
        <v>0</v>
      </c>
      <c r="D48" s="32">
        <f>+'[3]свод К-Ч'!D47+'[3]свод Богатое'!D47+'[3]свод Отрадный'!D47</f>
        <v>0</v>
      </c>
      <c r="E48" s="8">
        <f t="shared" si="3"/>
        <v>0</v>
      </c>
      <c r="F48" s="7">
        <f t="shared" si="4"/>
        <v>0</v>
      </c>
      <c r="G48" s="32">
        <f>+'[3]свод К-Ч'!G47+'[3]свод Богатое'!G47+'[3]свод Отрадный'!G47</f>
        <v>0</v>
      </c>
      <c r="H48" s="32">
        <f>+'[3]свод К-Ч'!H47+'[3]свод Богатое'!H47+'[3]свод Отрадный'!H47</f>
        <v>0</v>
      </c>
      <c r="I48" s="32">
        <f>+'[3]свод К-Ч'!I47+'[3]свод Богатое'!I47+'[3]свод Отрадный'!I47</f>
        <v>0</v>
      </c>
      <c r="J48" s="32">
        <f>+'[3]свод К-Ч'!J47+'[3]свод Богатое'!J47+'[3]свод Отрадный'!J47</f>
        <v>0</v>
      </c>
      <c r="K48" s="32">
        <f>+'[3]свод К-Ч'!K47+'[3]свод Богатое'!K47+'[3]свод Отрадный'!K47</f>
        <v>0</v>
      </c>
      <c r="L48" s="32">
        <f>+'[3]свод К-Ч'!L47+'[3]свод Богатое'!L47+'[3]свод Отрадный'!L47</f>
        <v>0</v>
      </c>
      <c r="M48" s="32">
        <f>+'[3]свод К-Ч'!M47+'[3]свод Богатое'!M47+'[3]свод Отрадный'!M47</f>
        <v>0</v>
      </c>
      <c r="N48" s="32">
        <f>+'[3]свод К-Ч'!N47+'[3]свод Богатое'!N47+'[3]свод Отрадный'!N47</f>
        <v>0</v>
      </c>
      <c r="O48" s="32">
        <f>+'[3]свод К-Ч'!O47+'[3]свод Богатое'!O47+'[3]свод Отрадный'!O47</f>
        <v>0</v>
      </c>
      <c r="P48" s="32">
        <f>+'[3]свод К-Ч'!P47+'[3]свод Богатое'!P47+'[3]свод Отрадный'!P47</f>
        <v>0</v>
      </c>
      <c r="Q48" s="32">
        <f>+'[3]свод К-Ч'!Q47+'[3]свод Богатое'!Q47+'[3]свод Отрадный'!Q47</f>
        <v>0</v>
      </c>
      <c r="R48" s="32">
        <f>+'[3]свод К-Ч'!R47+'[3]свод Богатое'!R47+'[3]свод Отрадный'!R47</f>
        <v>0</v>
      </c>
      <c r="S48" s="32">
        <f>+'[3]свод К-Ч'!S47+'[3]свод Богатое'!S47+'[3]свод Отрадный'!S47</f>
        <v>0</v>
      </c>
      <c r="T48" s="32">
        <f>+'[3]свод К-Ч'!T47+'[3]свод Богатое'!T47+'[3]свод Отрадный'!T47</f>
        <v>0</v>
      </c>
      <c r="U48" s="32">
        <f>+'[3]свод К-Ч'!U47+'[3]свод Богатое'!U47+'[3]свод Отрадный'!U47</f>
        <v>0</v>
      </c>
      <c r="V48" s="32">
        <f>+'[3]свод К-Ч'!V47+'[3]свод Богатое'!V47+'[3]свод Отрадный'!V47</f>
        <v>0</v>
      </c>
      <c r="W48" s="32">
        <f>+'[3]свод К-Ч'!W47+'[3]свод Богатое'!W47+'[3]свод Отрадный'!W47</f>
        <v>0</v>
      </c>
      <c r="X48" s="32">
        <f>+'[3]свод К-Ч'!X47+'[3]свод Богатое'!X47+'[3]свод Отрадный'!X47</f>
        <v>0</v>
      </c>
      <c r="Y48" s="32">
        <f>+'[3]свод К-Ч'!Y47+'[3]свод Богатое'!Y47+'[3]свод Отрадный'!Y47</f>
        <v>0</v>
      </c>
      <c r="Z48" s="32">
        <f>+'[3]свод К-Ч'!Z47+'[3]свод Богатое'!Z47+'[3]свод Отрадный'!Z47</f>
        <v>0</v>
      </c>
      <c r="AA48" s="32">
        <f>+'[3]свод К-Ч'!AA47+'[3]свод Богатое'!AA47+'[3]свод Отрадный'!AA47</f>
        <v>0</v>
      </c>
      <c r="AB48" s="32">
        <f>+'[3]свод К-Ч'!AB47+'[3]свод Богатое'!AB47+'[3]свод Отрадный'!AB47</f>
        <v>0</v>
      </c>
    </row>
    <row r="49" spans="1:28" x14ac:dyDescent="0.25">
      <c r="A49" s="30" t="s">
        <v>110</v>
      </c>
      <c r="B49" s="34" t="s">
        <v>111</v>
      </c>
      <c r="C49" s="32">
        <f>+'[3]свод К-Ч'!C48+'[3]свод Богатое'!C48+'[3]свод Отрадный'!C48</f>
        <v>0</v>
      </c>
      <c r="D49" s="32">
        <f>+'[3]свод К-Ч'!D48+'[3]свод Богатое'!D48+'[3]свод Отрадный'!D48</f>
        <v>0</v>
      </c>
      <c r="E49" s="8">
        <f t="shared" si="3"/>
        <v>0</v>
      </c>
      <c r="F49" s="7">
        <f t="shared" si="4"/>
        <v>0</v>
      </c>
      <c r="G49" s="32">
        <f>+'[3]свод К-Ч'!G48+'[3]свод Богатое'!G48+'[3]свод Отрадный'!G48</f>
        <v>0</v>
      </c>
      <c r="H49" s="32">
        <f>+'[3]свод К-Ч'!H48+'[3]свод Богатое'!H48+'[3]свод Отрадный'!H48</f>
        <v>0</v>
      </c>
      <c r="I49" s="32">
        <f>+'[3]свод К-Ч'!I48+'[3]свод Богатое'!I48+'[3]свод Отрадный'!I48</f>
        <v>0</v>
      </c>
      <c r="J49" s="32">
        <f>+'[3]свод К-Ч'!J48+'[3]свод Богатое'!J48+'[3]свод Отрадный'!J48</f>
        <v>0</v>
      </c>
      <c r="K49" s="32">
        <f>+'[3]свод К-Ч'!K48+'[3]свод Богатое'!K48+'[3]свод Отрадный'!K48</f>
        <v>0</v>
      </c>
      <c r="L49" s="32">
        <f>+'[3]свод К-Ч'!L48+'[3]свод Богатое'!L48+'[3]свод Отрадный'!L48</f>
        <v>0</v>
      </c>
      <c r="M49" s="32">
        <f>+'[3]свод К-Ч'!M48+'[3]свод Богатое'!M48+'[3]свод Отрадный'!M48</f>
        <v>0</v>
      </c>
      <c r="N49" s="32">
        <f>+'[3]свод К-Ч'!N48+'[3]свод Богатое'!N48+'[3]свод Отрадный'!N48</f>
        <v>0</v>
      </c>
      <c r="O49" s="32">
        <f>+'[3]свод К-Ч'!O48+'[3]свод Богатое'!O48+'[3]свод Отрадный'!O48</f>
        <v>0</v>
      </c>
      <c r="P49" s="32">
        <f>+'[3]свод К-Ч'!P48+'[3]свод Богатое'!P48+'[3]свод Отрадный'!P48</f>
        <v>0</v>
      </c>
      <c r="Q49" s="32">
        <f>+'[3]свод К-Ч'!Q48+'[3]свод Богатое'!Q48+'[3]свод Отрадный'!Q48</f>
        <v>0</v>
      </c>
      <c r="R49" s="32">
        <f>+'[3]свод К-Ч'!R48+'[3]свод Богатое'!R48+'[3]свод Отрадный'!R48</f>
        <v>0</v>
      </c>
      <c r="S49" s="32">
        <f>+'[3]свод К-Ч'!S48+'[3]свод Богатое'!S48+'[3]свод Отрадный'!S48</f>
        <v>0</v>
      </c>
      <c r="T49" s="32">
        <f>+'[3]свод К-Ч'!T48+'[3]свод Богатое'!T48+'[3]свод Отрадный'!T48</f>
        <v>0</v>
      </c>
      <c r="U49" s="32">
        <f>+'[3]свод К-Ч'!U48+'[3]свод Богатое'!U48+'[3]свод Отрадный'!U48</f>
        <v>0</v>
      </c>
      <c r="V49" s="32">
        <f>+'[3]свод К-Ч'!V48+'[3]свод Богатое'!V48+'[3]свод Отрадный'!V48</f>
        <v>0</v>
      </c>
      <c r="W49" s="32">
        <f>+'[3]свод К-Ч'!W48+'[3]свод Богатое'!W48+'[3]свод Отрадный'!W48</f>
        <v>0</v>
      </c>
      <c r="X49" s="32">
        <f>+'[3]свод К-Ч'!X48+'[3]свод Богатое'!X48+'[3]свод Отрадный'!X48</f>
        <v>0</v>
      </c>
      <c r="Y49" s="32">
        <f>+'[3]свод К-Ч'!Y48+'[3]свод Богатое'!Y48+'[3]свод Отрадный'!Y48</f>
        <v>0</v>
      </c>
      <c r="Z49" s="32">
        <f>+'[3]свод К-Ч'!Z48+'[3]свод Богатое'!Z48+'[3]свод Отрадный'!Z48</f>
        <v>0</v>
      </c>
      <c r="AA49" s="32">
        <f>+'[3]свод К-Ч'!AA48+'[3]свод Богатое'!AA48+'[3]свод Отрадный'!AA48</f>
        <v>0</v>
      </c>
      <c r="AB49" s="32">
        <f>+'[3]свод К-Ч'!AB48+'[3]свод Богатое'!AB48+'[3]свод Отрадный'!AB48</f>
        <v>0</v>
      </c>
    </row>
    <row r="50" spans="1:28" x14ac:dyDescent="0.25">
      <c r="A50" s="30" t="s">
        <v>112</v>
      </c>
      <c r="B50" s="34" t="s">
        <v>113</v>
      </c>
      <c r="C50" s="32">
        <f>+'[3]свод К-Ч'!C49+'[3]свод Богатое'!C49+'[3]свод Отрадный'!C49</f>
        <v>0</v>
      </c>
      <c r="D50" s="32">
        <f>+'[3]свод К-Ч'!D49+'[3]свод Богатое'!D49+'[3]свод Отрадный'!D49</f>
        <v>0</v>
      </c>
      <c r="E50" s="8">
        <f t="shared" si="3"/>
        <v>0</v>
      </c>
      <c r="F50" s="7">
        <f t="shared" si="4"/>
        <v>0</v>
      </c>
      <c r="G50" s="32">
        <f>+'[3]свод К-Ч'!G49+'[3]свод Богатое'!G49+'[3]свод Отрадный'!G49</f>
        <v>0</v>
      </c>
      <c r="H50" s="32">
        <f>+'[3]свод К-Ч'!H49+'[3]свод Богатое'!H49+'[3]свод Отрадный'!H49</f>
        <v>0</v>
      </c>
      <c r="I50" s="32">
        <f>+'[3]свод К-Ч'!I49+'[3]свод Богатое'!I49+'[3]свод Отрадный'!I49</f>
        <v>0</v>
      </c>
      <c r="J50" s="32">
        <f>+'[3]свод К-Ч'!J49+'[3]свод Богатое'!J49+'[3]свод Отрадный'!J49</f>
        <v>0</v>
      </c>
      <c r="K50" s="32">
        <f>+'[3]свод К-Ч'!K49+'[3]свод Богатое'!K49+'[3]свод Отрадный'!K49</f>
        <v>0</v>
      </c>
      <c r="L50" s="32">
        <f>+'[3]свод К-Ч'!L49+'[3]свод Богатое'!L49+'[3]свод Отрадный'!L49</f>
        <v>0</v>
      </c>
      <c r="M50" s="32">
        <f>+'[3]свод К-Ч'!M49+'[3]свод Богатое'!M49+'[3]свод Отрадный'!M49</f>
        <v>0</v>
      </c>
      <c r="N50" s="32">
        <f>+'[3]свод К-Ч'!N49+'[3]свод Богатое'!N49+'[3]свод Отрадный'!N49</f>
        <v>0</v>
      </c>
      <c r="O50" s="32">
        <f>+'[3]свод К-Ч'!O49+'[3]свод Богатое'!O49+'[3]свод Отрадный'!O49</f>
        <v>0</v>
      </c>
      <c r="P50" s="32">
        <f>+'[3]свод К-Ч'!P49+'[3]свод Богатое'!P49+'[3]свод Отрадный'!P49</f>
        <v>0</v>
      </c>
      <c r="Q50" s="32">
        <f>+'[3]свод К-Ч'!Q49+'[3]свод Богатое'!Q49+'[3]свод Отрадный'!Q49</f>
        <v>0</v>
      </c>
      <c r="R50" s="32">
        <f>+'[3]свод К-Ч'!R49+'[3]свод Богатое'!R49+'[3]свод Отрадный'!R49</f>
        <v>0</v>
      </c>
      <c r="S50" s="32">
        <f>+'[3]свод К-Ч'!S49+'[3]свод Богатое'!S49+'[3]свод Отрадный'!S49</f>
        <v>0</v>
      </c>
      <c r="T50" s="32">
        <f>+'[3]свод К-Ч'!T49+'[3]свод Богатое'!T49+'[3]свод Отрадный'!T49</f>
        <v>0</v>
      </c>
      <c r="U50" s="32">
        <f>+'[3]свод К-Ч'!U49+'[3]свод Богатое'!U49+'[3]свод Отрадный'!U49</f>
        <v>0</v>
      </c>
      <c r="V50" s="32">
        <f>+'[3]свод К-Ч'!V49+'[3]свод Богатое'!V49+'[3]свод Отрадный'!V49</f>
        <v>0</v>
      </c>
      <c r="W50" s="32">
        <f>+'[3]свод К-Ч'!W49+'[3]свод Богатое'!W49+'[3]свод Отрадный'!W49</f>
        <v>0</v>
      </c>
      <c r="X50" s="32">
        <f>+'[3]свод К-Ч'!X49+'[3]свод Богатое'!X49+'[3]свод Отрадный'!X49</f>
        <v>0</v>
      </c>
      <c r="Y50" s="32">
        <f>+'[3]свод К-Ч'!Y49+'[3]свод Богатое'!Y49+'[3]свод Отрадный'!Y49</f>
        <v>0</v>
      </c>
      <c r="Z50" s="32">
        <f>+'[3]свод К-Ч'!Z49+'[3]свод Богатое'!Z49+'[3]свод Отрадный'!Z49</f>
        <v>0</v>
      </c>
      <c r="AA50" s="32">
        <f>+'[3]свод К-Ч'!AA49+'[3]свод Богатое'!AA49+'[3]свод Отрадный'!AA49</f>
        <v>0</v>
      </c>
      <c r="AB50" s="32">
        <f>+'[3]свод К-Ч'!AB49+'[3]свод Богатое'!AB49+'[3]свод Отрадный'!AB49</f>
        <v>0</v>
      </c>
    </row>
    <row r="51" spans="1:28" ht="18" customHeight="1" x14ac:dyDescent="0.25">
      <c r="A51" s="30" t="s">
        <v>114</v>
      </c>
      <c r="B51" s="34" t="s">
        <v>115</v>
      </c>
      <c r="C51" s="32">
        <f>+'[3]свод К-Ч'!C50+'[3]свод Богатое'!C50+'[3]свод Отрадный'!C50</f>
        <v>0</v>
      </c>
      <c r="D51" s="32">
        <f>+'[3]свод К-Ч'!D50+'[3]свод Богатое'!D50+'[3]свод Отрадный'!D50</f>
        <v>0</v>
      </c>
      <c r="E51" s="8">
        <f t="shared" si="3"/>
        <v>0</v>
      </c>
      <c r="F51" s="7">
        <f t="shared" si="4"/>
        <v>0</v>
      </c>
      <c r="G51" s="32">
        <f>+'[3]свод К-Ч'!G50+'[3]свод Богатое'!G50+'[3]свод Отрадный'!G50</f>
        <v>0</v>
      </c>
      <c r="H51" s="32">
        <f>+'[3]свод К-Ч'!H50+'[3]свод Богатое'!H50+'[3]свод Отрадный'!H50</f>
        <v>0</v>
      </c>
      <c r="I51" s="32">
        <f>+'[3]свод К-Ч'!I50+'[3]свод Богатое'!I50+'[3]свод Отрадный'!I50</f>
        <v>0</v>
      </c>
      <c r="J51" s="32">
        <f>+'[3]свод К-Ч'!J50+'[3]свод Богатое'!J50+'[3]свод Отрадный'!J50</f>
        <v>0</v>
      </c>
      <c r="K51" s="32">
        <f>+'[3]свод К-Ч'!K50+'[3]свод Богатое'!K50+'[3]свод Отрадный'!K50</f>
        <v>0</v>
      </c>
      <c r="L51" s="32">
        <f>+'[3]свод К-Ч'!L50+'[3]свод Богатое'!L50+'[3]свод Отрадный'!L50</f>
        <v>0</v>
      </c>
      <c r="M51" s="32">
        <f>+'[3]свод К-Ч'!M50+'[3]свод Богатое'!M50+'[3]свод Отрадный'!M50</f>
        <v>0</v>
      </c>
      <c r="N51" s="32">
        <f>+'[3]свод К-Ч'!N50+'[3]свод Богатое'!N50+'[3]свод Отрадный'!N50</f>
        <v>0</v>
      </c>
      <c r="O51" s="32">
        <f>+'[3]свод К-Ч'!O50+'[3]свод Богатое'!O50+'[3]свод Отрадный'!O50</f>
        <v>0</v>
      </c>
      <c r="P51" s="32">
        <f>+'[3]свод К-Ч'!P50+'[3]свод Богатое'!P50+'[3]свод Отрадный'!P50</f>
        <v>0</v>
      </c>
      <c r="Q51" s="32">
        <f>+'[3]свод К-Ч'!Q50+'[3]свод Богатое'!Q50+'[3]свод Отрадный'!Q50</f>
        <v>0</v>
      </c>
      <c r="R51" s="32">
        <f>+'[3]свод К-Ч'!R50+'[3]свод Богатое'!R50+'[3]свод Отрадный'!R50</f>
        <v>0</v>
      </c>
      <c r="S51" s="32">
        <f>+'[3]свод К-Ч'!S50+'[3]свод Богатое'!S50+'[3]свод Отрадный'!S50</f>
        <v>0</v>
      </c>
      <c r="T51" s="32">
        <f>+'[3]свод К-Ч'!T50+'[3]свод Богатое'!T50+'[3]свод Отрадный'!T50</f>
        <v>0</v>
      </c>
      <c r="U51" s="32">
        <f>+'[3]свод К-Ч'!U50+'[3]свод Богатое'!U50+'[3]свод Отрадный'!U50</f>
        <v>0</v>
      </c>
      <c r="V51" s="32">
        <f>+'[3]свод К-Ч'!V50+'[3]свод Богатое'!V50+'[3]свод Отрадный'!V50</f>
        <v>0</v>
      </c>
      <c r="W51" s="32">
        <f>+'[3]свод К-Ч'!W50+'[3]свод Богатое'!W50+'[3]свод Отрадный'!W50</f>
        <v>0</v>
      </c>
      <c r="X51" s="32">
        <f>+'[3]свод К-Ч'!X50+'[3]свод Богатое'!X50+'[3]свод Отрадный'!X50</f>
        <v>0</v>
      </c>
      <c r="Y51" s="32">
        <f>+'[3]свод К-Ч'!Y50+'[3]свод Богатое'!Y50+'[3]свод Отрадный'!Y50</f>
        <v>0</v>
      </c>
      <c r="Z51" s="32">
        <f>+'[3]свод К-Ч'!Z50+'[3]свод Богатое'!Z50+'[3]свод Отрадный'!Z50</f>
        <v>0</v>
      </c>
      <c r="AA51" s="32">
        <f>+'[3]свод К-Ч'!AA50+'[3]свод Богатое'!AA50+'[3]свод Отрадный'!AA50</f>
        <v>0</v>
      </c>
      <c r="AB51" s="32">
        <f>+'[3]свод К-Ч'!AB50+'[3]свод Богатое'!AB50+'[3]свод Отрадный'!AB50</f>
        <v>0</v>
      </c>
    </row>
    <row r="52" spans="1:28" ht="26.25" customHeight="1" x14ac:dyDescent="0.25">
      <c r="A52" s="30" t="s">
        <v>116</v>
      </c>
      <c r="B52" s="34" t="s">
        <v>117</v>
      </c>
      <c r="C52" s="32">
        <f>+'[3]свод К-Ч'!C51+'[3]свод Богатое'!C51+'[3]свод Отрадный'!C51</f>
        <v>0</v>
      </c>
      <c r="D52" s="32">
        <f>+'[3]свод К-Ч'!D51+'[3]свод Богатое'!D51+'[3]свод Отрадный'!D51</f>
        <v>0</v>
      </c>
      <c r="E52" s="8">
        <f t="shared" si="3"/>
        <v>0</v>
      </c>
      <c r="F52" s="7">
        <f t="shared" si="4"/>
        <v>0</v>
      </c>
      <c r="G52" s="32">
        <f>+'[3]свод К-Ч'!G51+'[3]свод Богатое'!G51+'[3]свод Отрадный'!G51</f>
        <v>0</v>
      </c>
      <c r="H52" s="32">
        <f>+'[3]свод К-Ч'!H51+'[3]свод Богатое'!H51+'[3]свод Отрадный'!H51</f>
        <v>0</v>
      </c>
      <c r="I52" s="32">
        <f>+'[3]свод К-Ч'!I51+'[3]свод Богатое'!I51+'[3]свод Отрадный'!I51</f>
        <v>0</v>
      </c>
      <c r="J52" s="32">
        <f>+'[3]свод К-Ч'!J51+'[3]свод Богатое'!J51+'[3]свод Отрадный'!J51</f>
        <v>0</v>
      </c>
      <c r="K52" s="32">
        <f>+'[3]свод К-Ч'!K51+'[3]свод Богатое'!K51+'[3]свод Отрадный'!K51</f>
        <v>0</v>
      </c>
      <c r="L52" s="32">
        <f>+'[3]свод К-Ч'!L51+'[3]свод Богатое'!L51+'[3]свод Отрадный'!L51</f>
        <v>0</v>
      </c>
      <c r="M52" s="32">
        <f>+'[3]свод К-Ч'!M51+'[3]свод Богатое'!M51+'[3]свод Отрадный'!M51</f>
        <v>0</v>
      </c>
      <c r="N52" s="32">
        <f>+'[3]свод К-Ч'!N51+'[3]свод Богатое'!N51+'[3]свод Отрадный'!N51</f>
        <v>0</v>
      </c>
      <c r="O52" s="32">
        <f>+'[3]свод К-Ч'!O51+'[3]свод Богатое'!O51+'[3]свод Отрадный'!O51</f>
        <v>0</v>
      </c>
      <c r="P52" s="32">
        <f>+'[3]свод К-Ч'!P51+'[3]свод Богатое'!P51+'[3]свод Отрадный'!P51</f>
        <v>0</v>
      </c>
      <c r="Q52" s="32">
        <f>+'[3]свод К-Ч'!Q51+'[3]свод Богатое'!Q51+'[3]свод Отрадный'!Q51</f>
        <v>0</v>
      </c>
      <c r="R52" s="32">
        <f>+'[3]свод К-Ч'!R51+'[3]свод Богатое'!R51+'[3]свод Отрадный'!R51</f>
        <v>0</v>
      </c>
      <c r="S52" s="32">
        <f>+'[3]свод К-Ч'!S51+'[3]свод Богатое'!S51+'[3]свод Отрадный'!S51</f>
        <v>0</v>
      </c>
      <c r="T52" s="32">
        <f>+'[3]свод К-Ч'!T51+'[3]свод Богатое'!T51+'[3]свод Отрадный'!T51</f>
        <v>0</v>
      </c>
      <c r="U52" s="32">
        <f>+'[3]свод К-Ч'!U51+'[3]свод Богатое'!U51+'[3]свод Отрадный'!U51</f>
        <v>0</v>
      </c>
      <c r="V52" s="32">
        <f>+'[3]свод К-Ч'!V51+'[3]свод Богатое'!V51+'[3]свод Отрадный'!V51</f>
        <v>0</v>
      </c>
      <c r="W52" s="32">
        <f>+'[3]свод К-Ч'!W51+'[3]свод Богатое'!W51+'[3]свод Отрадный'!W51</f>
        <v>0</v>
      </c>
      <c r="X52" s="32">
        <f>+'[3]свод К-Ч'!X51+'[3]свод Богатое'!X51+'[3]свод Отрадный'!X51</f>
        <v>0</v>
      </c>
      <c r="Y52" s="32">
        <f>+'[3]свод К-Ч'!Y51+'[3]свод Богатое'!Y51+'[3]свод Отрадный'!Y51</f>
        <v>0</v>
      </c>
      <c r="Z52" s="32">
        <f>+'[3]свод К-Ч'!Z51+'[3]свод Богатое'!Z51+'[3]свод Отрадный'!Z51</f>
        <v>0</v>
      </c>
      <c r="AA52" s="32">
        <f>+'[3]свод К-Ч'!AA51+'[3]свод Богатое'!AA51+'[3]свод Отрадный'!AA51</f>
        <v>0</v>
      </c>
      <c r="AB52" s="32">
        <f>+'[3]свод К-Ч'!AB51+'[3]свод Богатое'!AB51+'[3]свод Отрадный'!AB51</f>
        <v>0</v>
      </c>
    </row>
    <row r="53" spans="1:28" ht="17.25" customHeight="1" x14ac:dyDescent="0.25">
      <c r="A53" s="30" t="s">
        <v>118</v>
      </c>
      <c r="B53" s="34" t="s">
        <v>119</v>
      </c>
      <c r="C53" s="32">
        <f>+'[3]свод К-Ч'!C52+'[3]свод Богатое'!C52+'[3]свод Отрадный'!C52</f>
        <v>0</v>
      </c>
      <c r="D53" s="32">
        <f>+'[3]свод К-Ч'!D52+'[3]свод Богатое'!D52+'[3]свод Отрадный'!D52</f>
        <v>0</v>
      </c>
      <c r="E53" s="8">
        <f t="shared" si="3"/>
        <v>0</v>
      </c>
      <c r="F53" s="7">
        <f t="shared" si="4"/>
        <v>0</v>
      </c>
      <c r="G53" s="32">
        <f>+'[3]свод К-Ч'!G52+'[3]свод Богатое'!G52+'[3]свод Отрадный'!G52</f>
        <v>0</v>
      </c>
      <c r="H53" s="32">
        <f>+'[3]свод К-Ч'!H52+'[3]свод Богатое'!H52+'[3]свод Отрадный'!H52</f>
        <v>0</v>
      </c>
      <c r="I53" s="32">
        <f>+'[3]свод К-Ч'!I52+'[3]свод Богатое'!I52+'[3]свод Отрадный'!I52</f>
        <v>0</v>
      </c>
      <c r="J53" s="32">
        <f>+'[3]свод К-Ч'!J52+'[3]свод Богатое'!J52+'[3]свод Отрадный'!J52</f>
        <v>0</v>
      </c>
      <c r="K53" s="32">
        <f>+'[3]свод К-Ч'!K52+'[3]свод Богатое'!K52+'[3]свод Отрадный'!K52</f>
        <v>0</v>
      </c>
      <c r="L53" s="32">
        <f>+'[3]свод К-Ч'!L52+'[3]свод Богатое'!L52+'[3]свод Отрадный'!L52</f>
        <v>0</v>
      </c>
      <c r="M53" s="32">
        <f>+'[3]свод К-Ч'!M52+'[3]свод Богатое'!M52+'[3]свод Отрадный'!M52</f>
        <v>0</v>
      </c>
      <c r="N53" s="32">
        <f>+'[3]свод К-Ч'!N52+'[3]свод Богатое'!N52+'[3]свод Отрадный'!N52</f>
        <v>0</v>
      </c>
      <c r="O53" s="32">
        <f>+'[3]свод К-Ч'!O52+'[3]свод Богатое'!O52+'[3]свод Отрадный'!O52</f>
        <v>0</v>
      </c>
      <c r="P53" s="32">
        <f>+'[3]свод К-Ч'!P52+'[3]свод Богатое'!P52+'[3]свод Отрадный'!P52</f>
        <v>0</v>
      </c>
      <c r="Q53" s="32">
        <f>+'[3]свод К-Ч'!Q52+'[3]свод Богатое'!Q52+'[3]свод Отрадный'!Q52</f>
        <v>0</v>
      </c>
      <c r="R53" s="32">
        <f>+'[3]свод К-Ч'!R52+'[3]свод Богатое'!R52+'[3]свод Отрадный'!R52</f>
        <v>0</v>
      </c>
      <c r="S53" s="32">
        <f>+'[3]свод К-Ч'!S52+'[3]свод Богатое'!S52+'[3]свод Отрадный'!S52</f>
        <v>0</v>
      </c>
      <c r="T53" s="32">
        <f>+'[3]свод К-Ч'!T52+'[3]свод Богатое'!T52+'[3]свод Отрадный'!T52</f>
        <v>0</v>
      </c>
      <c r="U53" s="32">
        <f>+'[3]свод К-Ч'!U52+'[3]свод Богатое'!U52+'[3]свод Отрадный'!U52</f>
        <v>0</v>
      </c>
      <c r="V53" s="32">
        <f>+'[3]свод К-Ч'!V52+'[3]свод Богатое'!V52+'[3]свод Отрадный'!V52</f>
        <v>0</v>
      </c>
      <c r="W53" s="32">
        <f>+'[3]свод К-Ч'!W52+'[3]свод Богатое'!W52+'[3]свод Отрадный'!W52</f>
        <v>0</v>
      </c>
      <c r="X53" s="32">
        <f>+'[3]свод К-Ч'!X52+'[3]свод Богатое'!X52+'[3]свод Отрадный'!X52</f>
        <v>0</v>
      </c>
      <c r="Y53" s="32">
        <f>+'[3]свод К-Ч'!Y52+'[3]свод Богатое'!Y52+'[3]свод Отрадный'!Y52</f>
        <v>0</v>
      </c>
      <c r="Z53" s="32">
        <f>+'[3]свод К-Ч'!Z52+'[3]свод Богатое'!Z52+'[3]свод Отрадный'!Z52</f>
        <v>0</v>
      </c>
      <c r="AA53" s="32">
        <f>+'[3]свод К-Ч'!AA52+'[3]свод Богатое'!AA52+'[3]свод Отрадный'!AA52</f>
        <v>0</v>
      </c>
      <c r="AB53" s="32">
        <f>+'[3]свод К-Ч'!AB52+'[3]свод Богатое'!AB52+'[3]свод Отрадный'!AB52</f>
        <v>0</v>
      </c>
    </row>
    <row r="54" spans="1:28" ht="26.25" customHeight="1" x14ac:dyDescent="0.25">
      <c r="A54" s="30" t="s">
        <v>120</v>
      </c>
      <c r="B54" s="34" t="s">
        <v>121</v>
      </c>
      <c r="C54" s="32">
        <f>+'[3]свод К-Ч'!C53+'[3]свод Богатое'!C53+'[3]свод Отрадный'!C53</f>
        <v>0</v>
      </c>
      <c r="D54" s="32">
        <f>+'[3]свод К-Ч'!D53+'[3]свод Богатое'!D53+'[3]свод Отрадный'!D53</f>
        <v>0</v>
      </c>
      <c r="E54" s="8">
        <f t="shared" si="3"/>
        <v>0</v>
      </c>
      <c r="F54" s="7">
        <f t="shared" si="4"/>
        <v>0</v>
      </c>
      <c r="G54" s="32">
        <f>+'[3]свод К-Ч'!G53+'[3]свод Богатое'!G53+'[3]свод Отрадный'!G53</f>
        <v>0</v>
      </c>
      <c r="H54" s="32">
        <f>+'[3]свод К-Ч'!H53+'[3]свод Богатое'!H53+'[3]свод Отрадный'!H53</f>
        <v>0</v>
      </c>
      <c r="I54" s="32">
        <f>+'[3]свод К-Ч'!I53+'[3]свод Богатое'!I53+'[3]свод Отрадный'!I53</f>
        <v>0</v>
      </c>
      <c r="J54" s="32">
        <f>+'[3]свод К-Ч'!J53+'[3]свод Богатое'!J53+'[3]свод Отрадный'!J53</f>
        <v>0</v>
      </c>
      <c r="K54" s="32">
        <f>+'[3]свод К-Ч'!K53+'[3]свод Богатое'!K53+'[3]свод Отрадный'!K53</f>
        <v>0</v>
      </c>
      <c r="L54" s="32">
        <f>+'[3]свод К-Ч'!L53+'[3]свод Богатое'!L53+'[3]свод Отрадный'!L53</f>
        <v>0</v>
      </c>
      <c r="M54" s="32">
        <f>+'[3]свод К-Ч'!M53+'[3]свод Богатое'!M53+'[3]свод Отрадный'!M53</f>
        <v>0</v>
      </c>
      <c r="N54" s="32">
        <f>+'[3]свод К-Ч'!N53+'[3]свод Богатое'!N53+'[3]свод Отрадный'!N53</f>
        <v>0</v>
      </c>
      <c r="O54" s="32">
        <f>+'[3]свод К-Ч'!O53+'[3]свод Богатое'!O53+'[3]свод Отрадный'!O53</f>
        <v>0</v>
      </c>
      <c r="P54" s="32">
        <f>+'[3]свод К-Ч'!P53+'[3]свод Богатое'!P53+'[3]свод Отрадный'!P53</f>
        <v>0</v>
      </c>
      <c r="Q54" s="32">
        <f>+'[3]свод К-Ч'!Q53+'[3]свод Богатое'!Q53+'[3]свод Отрадный'!Q53</f>
        <v>0</v>
      </c>
      <c r="R54" s="32">
        <f>+'[3]свод К-Ч'!R53+'[3]свод Богатое'!R53+'[3]свод Отрадный'!R53</f>
        <v>0</v>
      </c>
      <c r="S54" s="32">
        <f>+'[3]свод К-Ч'!S53+'[3]свод Богатое'!S53+'[3]свод Отрадный'!S53</f>
        <v>0</v>
      </c>
      <c r="T54" s="32">
        <f>+'[3]свод К-Ч'!T53+'[3]свод Богатое'!T53+'[3]свод Отрадный'!T53</f>
        <v>0</v>
      </c>
      <c r="U54" s="32">
        <f>+'[3]свод К-Ч'!U53+'[3]свод Богатое'!U53+'[3]свод Отрадный'!U53</f>
        <v>0</v>
      </c>
      <c r="V54" s="32">
        <f>+'[3]свод К-Ч'!V53+'[3]свод Богатое'!V53+'[3]свод Отрадный'!V53</f>
        <v>0</v>
      </c>
      <c r="W54" s="32">
        <f>+'[3]свод К-Ч'!W53+'[3]свод Богатое'!W53+'[3]свод Отрадный'!W53</f>
        <v>0</v>
      </c>
      <c r="X54" s="32">
        <f>+'[3]свод К-Ч'!X53+'[3]свод Богатое'!X53+'[3]свод Отрадный'!X53</f>
        <v>0</v>
      </c>
      <c r="Y54" s="32">
        <f>+'[3]свод К-Ч'!Y53+'[3]свод Богатое'!Y53+'[3]свод Отрадный'!Y53</f>
        <v>0</v>
      </c>
      <c r="Z54" s="32">
        <f>+'[3]свод К-Ч'!Z53+'[3]свод Богатое'!Z53+'[3]свод Отрадный'!Z53</f>
        <v>0</v>
      </c>
      <c r="AA54" s="32">
        <f>+'[3]свод К-Ч'!AA53+'[3]свод Богатое'!AA53+'[3]свод Отрадный'!AA53</f>
        <v>0</v>
      </c>
      <c r="AB54" s="32">
        <f>+'[3]свод К-Ч'!AB53+'[3]свод Богатое'!AB53+'[3]свод Отрадный'!AB53</f>
        <v>0</v>
      </c>
    </row>
    <row r="55" spans="1:28" ht="15" customHeight="1" x14ac:dyDescent="0.25">
      <c r="A55" s="30" t="s">
        <v>122</v>
      </c>
      <c r="B55" s="34" t="s">
        <v>123</v>
      </c>
      <c r="C55" s="32">
        <f>+'[3]свод К-Ч'!C54+'[3]свод Богатое'!C54+'[3]свод Отрадный'!C54</f>
        <v>0</v>
      </c>
      <c r="D55" s="32">
        <f>+'[3]свод К-Ч'!D54+'[3]свод Богатое'!D54+'[3]свод Отрадный'!D54</f>
        <v>0</v>
      </c>
      <c r="E55" s="8">
        <f t="shared" si="3"/>
        <v>0</v>
      </c>
      <c r="F55" s="7">
        <f t="shared" si="4"/>
        <v>0</v>
      </c>
      <c r="G55" s="32">
        <f>+'[3]свод К-Ч'!G54+'[3]свод Богатое'!G54+'[3]свод Отрадный'!G54</f>
        <v>0</v>
      </c>
      <c r="H55" s="32">
        <f>+'[3]свод К-Ч'!H54+'[3]свод Богатое'!H54+'[3]свод Отрадный'!H54</f>
        <v>0</v>
      </c>
      <c r="I55" s="32">
        <f>+'[3]свод К-Ч'!I54+'[3]свод Богатое'!I54+'[3]свод Отрадный'!I54</f>
        <v>0</v>
      </c>
      <c r="J55" s="32">
        <f>+'[3]свод К-Ч'!J54+'[3]свод Богатое'!J54+'[3]свод Отрадный'!J54</f>
        <v>0</v>
      </c>
      <c r="K55" s="32">
        <f>+'[3]свод К-Ч'!K54+'[3]свод Богатое'!K54+'[3]свод Отрадный'!K54</f>
        <v>0</v>
      </c>
      <c r="L55" s="32">
        <f>+'[3]свод К-Ч'!L54+'[3]свод Богатое'!L54+'[3]свод Отрадный'!L54</f>
        <v>0</v>
      </c>
      <c r="M55" s="32">
        <f>+'[3]свод К-Ч'!M54+'[3]свод Богатое'!M54+'[3]свод Отрадный'!M54</f>
        <v>0</v>
      </c>
      <c r="N55" s="32">
        <f>+'[3]свод К-Ч'!N54+'[3]свод Богатое'!N54+'[3]свод Отрадный'!N54</f>
        <v>0</v>
      </c>
      <c r="O55" s="32">
        <f>+'[3]свод К-Ч'!O54+'[3]свод Богатое'!O54+'[3]свод Отрадный'!O54</f>
        <v>0</v>
      </c>
      <c r="P55" s="32">
        <f>+'[3]свод К-Ч'!P54+'[3]свод Богатое'!P54+'[3]свод Отрадный'!P54</f>
        <v>0</v>
      </c>
      <c r="Q55" s="32">
        <f>+'[3]свод К-Ч'!Q54+'[3]свод Богатое'!Q54+'[3]свод Отрадный'!Q54</f>
        <v>0</v>
      </c>
      <c r="R55" s="32">
        <f>+'[3]свод К-Ч'!R54+'[3]свод Богатое'!R54+'[3]свод Отрадный'!R54</f>
        <v>0</v>
      </c>
      <c r="S55" s="32">
        <f>+'[3]свод К-Ч'!S54+'[3]свод Богатое'!S54+'[3]свод Отрадный'!S54</f>
        <v>0</v>
      </c>
      <c r="T55" s="32">
        <f>+'[3]свод К-Ч'!T54+'[3]свод Богатое'!T54+'[3]свод Отрадный'!T54</f>
        <v>0</v>
      </c>
      <c r="U55" s="32">
        <f>+'[3]свод К-Ч'!U54+'[3]свод Богатое'!U54+'[3]свод Отрадный'!U54</f>
        <v>0</v>
      </c>
      <c r="V55" s="32">
        <f>+'[3]свод К-Ч'!V54+'[3]свод Богатое'!V54+'[3]свод Отрадный'!V54</f>
        <v>0</v>
      </c>
      <c r="W55" s="32">
        <f>+'[3]свод К-Ч'!W54+'[3]свод Богатое'!W54+'[3]свод Отрадный'!W54</f>
        <v>0</v>
      </c>
      <c r="X55" s="32">
        <f>+'[3]свод К-Ч'!X54+'[3]свод Богатое'!X54+'[3]свод Отрадный'!X54</f>
        <v>0</v>
      </c>
      <c r="Y55" s="32">
        <f>+'[3]свод К-Ч'!Y54+'[3]свод Богатое'!Y54+'[3]свод Отрадный'!Y54</f>
        <v>0</v>
      </c>
      <c r="Z55" s="32">
        <f>+'[3]свод К-Ч'!Z54+'[3]свод Богатое'!Z54+'[3]свод Отрадный'!Z54</f>
        <v>0</v>
      </c>
      <c r="AA55" s="32">
        <f>+'[3]свод К-Ч'!AA54+'[3]свод Богатое'!AA54+'[3]свод Отрадный'!AA54</f>
        <v>0</v>
      </c>
      <c r="AB55" s="32">
        <f>+'[3]свод К-Ч'!AB54+'[3]свод Богатое'!AB54+'[3]свод Отрадный'!AB54</f>
        <v>0</v>
      </c>
    </row>
    <row r="56" spans="1:28" ht="24.75" customHeight="1" x14ac:dyDescent="0.25">
      <c r="A56" s="30" t="s">
        <v>124</v>
      </c>
      <c r="B56" s="34" t="s">
        <v>125</v>
      </c>
      <c r="C56" s="32">
        <f>+'[3]свод К-Ч'!C55+'[3]свод Богатое'!C55+'[3]свод Отрадный'!C55</f>
        <v>0</v>
      </c>
      <c r="D56" s="32">
        <f>+'[3]свод К-Ч'!D55+'[3]свод Богатое'!D55+'[3]свод Отрадный'!D55</f>
        <v>0</v>
      </c>
      <c r="E56" s="8">
        <f t="shared" si="3"/>
        <v>0</v>
      </c>
      <c r="F56" s="7">
        <f t="shared" si="4"/>
        <v>0</v>
      </c>
      <c r="G56" s="32">
        <f>+'[3]свод К-Ч'!G55+'[3]свод Богатое'!G55+'[3]свод Отрадный'!G55</f>
        <v>0</v>
      </c>
      <c r="H56" s="32">
        <f>+'[3]свод К-Ч'!H55+'[3]свод Богатое'!H55+'[3]свод Отрадный'!H55</f>
        <v>0</v>
      </c>
      <c r="I56" s="32">
        <f>+'[3]свод К-Ч'!I55+'[3]свод Богатое'!I55+'[3]свод Отрадный'!I55</f>
        <v>0</v>
      </c>
      <c r="J56" s="32">
        <f>+'[3]свод К-Ч'!J55+'[3]свод Богатое'!J55+'[3]свод Отрадный'!J55</f>
        <v>0</v>
      </c>
      <c r="K56" s="32">
        <f>+'[3]свод К-Ч'!K55+'[3]свод Богатое'!K55+'[3]свод Отрадный'!K55</f>
        <v>0</v>
      </c>
      <c r="L56" s="32">
        <f>+'[3]свод К-Ч'!L55+'[3]свод Богатое'!L55+'[3]свод Отрадный'!L55</f>
        <v>0</v>
      </c>
      <c r="M56" s="32">
        <f>+'[3]свод К-Ч'!M55+'[3]свод Богатое'!M55+'[3]свод Отрадный'!M55</f>
        <v>0</v>
      </c>
      <c r="N56" s="32">
        <f>+'[3]свод К-Ч'!N55+'[3]свод Богатое'!N55+'[3]свод Отрадный'!N55</f>
        <v>0</v>
      </c>
      <c r="O56" s="32">
        <f>+'[3]свод К-Ч'!O55+'[3]свод Богатое'!O55+'[3]свод Отрадный'!O55</f>
        <v>0</v>
      </c>
      <c r="P56" s="32">
        <f>+'[3]свод К-Ч'!P55+'[3]свод Богатое'!P55+'[3]свод Отрадный'!P55</f>
        <v>0</v>
      </c>
      <c r="Q56" s="32">
        <f>+'[3]свод К-Ч'!Q55+'[3]свод Богатое'!Q55+'[3]свод Отрадный'!Q55</f>
        <v>0</v>
      </c>
      <c r="R56" s="32">
        <f>+'[3]свод К-Ч'!R55+'[3]свод Богатое'!R55+'[3]свод Отрадный'!R55</f>
        <v>0</v>
      </c>
      <c r="S56" s="32">
        <f>+'[3]свод К-Ч'!S55+'[3]свод Богатое'!S55+'[3]свод Отрадный'!S55</f>
        <v>0</v>
      </c>
      <c r="T56" s="32">
        <f>+'[3]свод К-Ч'!T55+'[3]свод Богатое'!T55+'[3]свод Отрадный'!T55</f>
        <v>0</v>
      </c>
      <c r="U56" s="32">
        <f>+'[3]свод К-Ч'!U55+'[3]свод Богатое'!U55+'[3]свод Отрадный'!U55</f>
        <v>0</v>
      </c>
      <c r="V56" s="32">
        <f>+'[3]свод К-Ч'!V55+'[3]свод Богатое'!V55+'[3]свод Отрадный'!V55</f>
        <v>0</v>
      </c>
      <c r="W56" s="32">
        <f>+'[3]свод К-Ч'!W55+'[3]свод Богатое'!W55+'[3]свод Отрадный'!W55</f>
        <v>0</v>
      </c>
      <c r="X56" s="32">
        <f>+'[3]свод К-Ч'!X55+'[3]свод Богатое'!X55+'[3]свод Отрадный'!X55</f>
        <v>0</v>
      </c>
      <c r="Y56" s="32">
        <f>+'[3]свод К-Ч'!Y55+'[3]свод Богатое'!Y55+'[3]свод Отрадный'!Y55</f>
        <v>0</v>
      </c>
      <c r="Z56" s="32">
        <f>+'[3]свод К-Ч'!Z55+'[3]свод Богатое'!Z55+'[3]свод Отрадный'!Z55</f>
        <v>0</v>
      </c>
      <c r="AA56" s="32">
        <f>+'[3]свод К-Ч'!AA55+'[3]свод Богатое'!AA55+'[3]свод Отрадный'!AA55</f>
        <v>0</v>
      </c>
      <c r="AB56" s="32">
        <f>+'[3]свод К-Ч'!AB55+'[3]свод Богатое'!AB55+'[3]свод Отрадный'!AB55</f>
        <v>0</v>
      </c>
    </row>
    <row r="57" spans="1:28" x14ac:dyDescent="0.25">
      <c r="A57" s="30" t="s">
        <v>126</v>
      </c>
      <c r="B57" s="34" t="s">
        <v>127</v>
      </c>
      <c r="C57" s="32">
        <f>+'[3]свод К-Ч'!C56+'[3]свод Богатое'!C56+'[3]свод Отрадный'!C56</f>
        <v>0</v>
      </c>
      <c r="D57" s="32">
        <f>+'[3]свод К-Ч'!D56+'[3]свод Богатое'!D56+'[3]свод Отрадный'!D56</f>
        <v>0</v>
      </c>
      <c r="E57" s="8">
        <f t="shared" si="3"/>
        <v>0</v>
      </c>
      <c r="F57" s="7">
        <f t="shared" si="4"/>
        <v>0</v>
      </c>
      <c r="G57" s="32">
        <f>+'[3]свод К-Ч'!G56+'[3]свод Богатое'!G56+'[3]свод Отрадный'!G56</f>
        <v>0</v>
      </c>
      <c r="H57" s="32">
        <f>+'[3]свод К-Ч'!H56+'[3]свод Богатое'!H56+'[3]свод Отрадный'!H56</f>
        <v>0</v>
      </c>
      <c r="I57" s="32">
        <f>+'[3]свод К-Ч'!I56+'[3]свод Богатое'!I56+'[3]свод Отрадный'!I56</f>
        <v>0</v>
      </c>
      <c r="J57" s="32">
        <f>+'[3]свод К-Ч'!J56+'[3]свод Богатое'!J56+'[3]свод Отрадный'!J56</f>
        <v>0</v>
      </c>
      <c r="K57" s="32">
        <f>+'[3]свод К-Ч'!K56+'[3]свод Богатое'!K56+'[3]свод Отрадный'!K56</f>
        <v>0</v>
      </c>
      <c r="L57" s="32">
        <f>+'[3]свод К-Ч'!L56+'[3]свод Богатое'!L56+'[3]свод Отрадный'!L56</f>
        <v>0</v>
      </c>
      <c r="M57" s="32">
        <f>+'[3]свод К-Ч'!M56+'[3]свод Богатое'!M56+'[3]свод Отрадный'!M56</f>
        <v>0</v>
      </c>
      <c r="N57" s="32">
        <f>+'[3]свод К-Ч'!N56+'[3]свод Богатое'!N56+'[3]свод Отрадный'!N56</f>
        <v>0</v>
      </c>
      <c r="O57" s="32">
        <f>+'[3]свод К-Ч'!O56+'[3]свод Богатое'!O56+'[3]свод Отрадный'!O56</f>
        <v>0</v>
      </c>
      <c r="P57" s="32">
        <f>+'[3]свод К-Ч'!P56+'[3]свод Богатое'!P56+'[3]свод Отрадный'!P56</f>
        <v>0</v>
      </c>
      <c r="Q57" s="32">
        <f>+'[3]свод К-Ч'!Q56+'[3]свод Богатое'!Q56+'[3]свод Отрадный'!Q56</f>
        <v>0</v>
      </c>
      <c r="R57" s="32">
        <f>+'[3]свод К-Ч'!R56+'[3]свод Богатое'!R56+'[3]свод Отрадный'!R56</f>
        <v>0</v>
      </c>
      <c r="S57" s="32">
        <f>+'[3]свод К-Ч'!S56+'[3]свод Богатое'!S56+'[3]свод Отрадный'!S56</f>
        <v>0</v>
      </c>
      <c r="T57" s="32">
        <f>+'[3]свод К-Ч'!T56+'[3]свод Богатое'!T56+'[3]свод Отрадный'!T56</f>
        <v>0</v>
      </c>
      <c r="U57" s="32">
        <f>+'[3]свод К-Ч'!U56+'[3]свод Богатое'!U56+'[3]свод Отрадный'!U56</f>
        <v>0</v>
      </c>
      <c r="V57" s="32">
        <f>+'[3]свод К-Ч'!V56+'[3]свод Богатое'!V56+'[3]свод Отрадный'!V56</f>
        <v>0</v>
      </c>
      <c r="W57" s="32">
        <f>+'[3]свод К-Ч'!W56+'[3]свод Богатое'!W56+'[3]свод Отрадный'!W56</f>
        <v>0</v>
      </c>
      <c r="X57" s="32">
        <f>+'[3]свод К-Ч'!X56+'[3]свод Богатое'!X56+'[3]свод Отрадный'!X56</f>
        <v>0</v>
      </c>
      <c r="Y57" s="32">
        <f>+'[3]свод К-Ч'!Y56+'[3]свод Богатое'!Y56+'[3]свод Отрадный'!Y56</f>
        <v>0</v>
      </c>
      <c r="Z57" s="32">
        <f>+'[3]свод К-Ч'!Z56+'[3]свод Богатое'!Z56+'[3]свод Отрадный'!Z56</f>
        <v>0</v>
      </c>
      <c r="AA57" s="32">
        <f>+'[3]свод К-Ч'!AA56+'[3]свод Богатое'!AA56+'[3]свод Отрадный'!AA56</f>
        <v>0</v>
      </c>
      <c r="AB57" s="32">
        <f>+'[3]свод К-Ч'!AB56+'[3]свод Богатое'!AB56+'[3]свод Отрадный'!AB56</f>
        <v>0</v>
      </c>
    </row>
    <row r="58" spans="1:28" x14ac:dyDescent="0.25">
      <c r="A58" s="30" t="s">
        <v>128</v>
      </c>
      <c r="B58" s="33" t="s">
        <v>129</v>
      </c>
      <c r="C58" s="32">
        <f>+'[3]свод К-Ч'!C57+'[3]свод Богатое'!C57+'[3]свод Отрадный'!C57</f>
        <v>0</v>
      </c>
      <c r="D58" s="32">
        <f>+'[3]свод К-Ч'!D57+'[3]свод Богатое'!D57+'[3]свод Отрадный'!D57</f>
        <v>0</v>
      </c>
      <c r="E58" s="8">
        <f t="shared" si="3"/>
        <v>0</v>
      </c>
      <c r="F58" s="7">
        <f t="shared" si="4"/>
        <v>0</v>
      </c>
      <c r="G58" s="32">
        <f>+'[3]свод К-Ч'!G57+'[3]свод Богатое'!G57+'[3]свод Отрадный'!G57</f>
        <v>0</v>
      </c>
      <c r="H58" s="32">
        <f>+'[3]свод К-Ч'!H57+'[3]свод Богатое'!H57+'[3]свод Отрадный'!H57</f>
        <v>0</v>
      </c>
      <c r="I58" s="32">
        <f>+'[3]свод К-Ч'!I57+'[3]свод Богатое'!I57+'[3]свод Отрадный'!I57</f>
        <v>0</v>
      </c>
      <c r="J58" s="32">
        <f>+'[3]свод К-Ч'!J57+'[3]свод Богатое'!J57+'[3]свод Отрадный'!J57</f>
        <v>0</v>
      </c>
      <c r="K58" s="32">
        <f>+'[3]свод К-Ч'!K57+'[3]свод Богатое'!K57+'[3]свод Отрадный'!K57</f>
        <v>0</v>
      </c>
      <c r="L58" s="32">
        <f>+'[3]свод К-Ч'!L57+'[3]свод Богатое'!L57+'[3]свод Отрадный'!L57</f>
        <v>0</v>
      </c>
      <c r="M58" s="32">
        <f>+'[3]свод К-Ч'!M57+'[3]свод Богатое'!M57+'[3]свод Отрадный'!M57</f>
        <v>0</v>
      </c>
      <c r="N58" s="32">
        <f>+'[3]свод К-Ч'!N57+'[3]свод Богатое'!N57+'[3]свод Отрадный'!N57</f>
        <v>0</v>
      </c>
      <c r="O58" s="32">
        <f>+'[3]свод К-Ч'!O57+'[3]свод Богатое'!O57+'[3]свод Отрадный'!O57</f>
        <v>0</v>
      </c>
      <c r="P58" s="32">
        <f>+'[3]свод К-Ч'!P57+'[3]свод Богатое'!P57+'[3]свод Отрадный'!P57</f>
        <v>0</v>
      </c>
      <c r="Q58" s="32">
        <f>+'[3]свод К-Ч'!Q57+'[3]свод Богатое'!Q57+'[3]свод Отрадный'!Q57</f>
        <v>0</v>
      </c>
      <c r="R58" s="32">
        <f>+'[3]свод К-Ч'!R57+'[3]свод Богатое'!R57+'[3]свод Отрадный'!R57</f>
        <v>0</v>
      </c>
      <c r="S58" s="32">
        <f>+'[3]свод К-Ч'!S57+'[3]свод Богатое'!S57+'[3]свод Отрадный'!S57</f>
        <v>0</v>
      </c>
      <c r="T58" s="32">
        <f>+'[3]свод К-Ч'!T57+'[3]свод Богатое'!T57+'[3]свод Отрадный'!T57</f>
        <v>0</v>
      </c>
      <c r="U58" s="32">
        <f>+'[3]свод К-Ч'!U57+'[3]свод Богатое'!U57+'[3]свод Отрадный'!U57</f>
        <v>0</v>
      </c>
      <c r="V58" s="32">
        <f>+'[3]свод К-Ч'!V57+'[3]свод Богатое'!V57+'[3]свод Отрадный'!V57</f>
        <v>0</v>
      </c>
      <c r="W58" s="32">
        <f>+'[3]свод К-Ч'!W57+'[3]свод Богатое'!W57+'[3]свод Отрадный'!W57</f>
        <v>0</v>
      </c>
      <c r="X58" s="32">
        <f>+'[3]свод К-Ч'!X57+'[3]свод Богатое'!X57+'[3]свод Отрадный'!X57</f>
        <v>0</v>
      </c>
      <c r="Y58" s="32">
        <f>+'[3]свод К-Ч'!Y57+'[3]свод Богатое'!Y57+'[3]свод Отрадный'!Y57</f>
        <v>0</v>
      </c>
      <c r="Z58" s="32">
        <f>+'[3]свод К-Ч'!Z57+'[3]свод Богатое'!Z57+'[3]свод Отрадный'!Z57</f>
        <v>0</v>
      </c>
      <c r="AA58" s="32">
        <f>+'[3]свод К-Ч'!AA57+'[3]свод Богатое'!AA57+'[3]свод Отрадный'!AA57</f>
        <v>0</v>
      </c>
      <c r="AB58" s="32">
        <f>+'[3]свод К-Ч'!AB57+'[3]свод Богатое'!AB57+'[3]свод Отрадный'!AB57</f>
        <v>0</v>
      </c>
    </row>
    <row r="59" spans="1:28" x14ac:dyDescent="0.25">
      <c r="A59" s="30" t="s">
        <v>130</v>
      </c>
      <c r="B59" s="34" t="s">
        <v>131</v>
      </c>
      <c r="C59" s="32">
        <f>+'[3]свод К-Ч'!C58+'[3]свод Богатое'!C58+'[3]свод Отрадный'!C58</f>
        <v>0</v>
      </c>
      <c r="D59" s="32">
        <f>+'[3]свод К-Ч'!D58+'[3]свод Богатое'!D58+'[3]свод Отрадный'!D58</f>
        <v>0</v>
      </c>
      <c r="E59" s="8">
        <f t="shared" si="3"/>
        <v>0</v>
      </c>
      <c r="F59" s="7">
        <f t="shared" si="4"/>
        <v>0</v>
      </c>
      <c r="G59" s="32">
        <f>+'[3]свод К-Ч'!G58+'[3]свод Богатое'!G58+'[3]свод Отрадный'!G58</f>
        <v>0</v>
      </c>
      <c r="H59" s="32">
        <f>+'[3]свод К-Ч'!H58+'[3]свод Богатое'!H58+'[3]свод Отрадный'!H58</f>
        <v>0</v>
      </c>
      <c r="I59" s="32">
        <f>+'[3]свод К-Ч'!I58+'[3]свод Богатое'!I58+'[3]свод Отрадный'!I58</f>
        <v>0</v>
      </c>
      <c r="J59" s="32">
        <f>+'[3]свод К-Ч'!J58+'[3]свод Богатое'!J58+'[3]свод Отрадный'!J58</f>
        <v>0</v>
      </c>
      <c r="K59" s="32">
        <f>+'[3]свод К-Ч'!K58+'[3]свод Богатое'!K58+'[3]свод Отрадный'!K58</f>
        <v>0</v>
      </c>
      <c r="L59" s="32">
        <f>+'[3]свод К-Ч'!L58+'[3]свод Богатое'!L58+'[3]свод Отрадный'!L58</f>
        <v>0</v>
      </c>
      <c r="M59" s="32">
        <f>+'[3]свод К-Ч'!M58+'[3]свод Богатое'!M58+'[3]свод Отрадный'!M58</f>
        <v>0</v>
      </c>
      <c r="N59" s="32">
        <f>+'[3]свод К-Ч'!N58+'[3]свод Богатое'!N58+'[3]свод Отрадный'!N58</f>
        <v>0</v>
      </c>
      <c r="O59" s="32">
        <f>+'[3]свод К-Ч'!O58+'[3]свод Богатое'!O58+'[3]свод Отрадный'!O58</f>
        <v>0</v>
      </c>
      <c r="P59" s="32">
        <f>+'[3]свод К-Ч'!P58+'[3]свод Богатое'!P58+'[3]свод Отрадный'!P58</f>
        <v>0</v>
      </c>
      <c r="Q59" s="32">
        <f>+'[3]свод К-Ч'!Q58+'[3]свод Богатое'!Q58+'[3]свод Отрадный'!Q58</f>
        <v>0</v>
      </c>
      <c r="R59" s="32">
        <f>+'[3]свод К-Ч'!R58+'[3]свод Богатое'!R58+'[3]свод Отрадный'!R58</f>
        <v>0</v>
      </c>
      <c r="S59" s="32">
        <f>+'[3]свод К-Ч'!S58+'[3]свод Богатое'!S58+'[3]свод Отрадный'!S58</f>
        <v>0</v>
      </c>
      <c r="T59" s="32">
        <f>+'[3]свод К-Ч'!T58+'[3]свод Богатое'!T58+'[3]свод Отрадный'!T58</f>
        <v>0</v>
      </c>
      <c r="U59" s="32">
        <f>+'[3]свод К-Ч'!U58+'[3]свод Богатое'!U58+'[3]свод Отрадный'!U58</f>
        <v>0</v>
      </c>
      <c r="V59" s="32">
        <f>+'[3]свод К-Ч'!V58+'[3]свод Богатое'!V58+'[3]свод Отрадный'!V58</f>
        <v>0</v>
      </c>
      <c r="W59" s="32">
        <f>+'[3]свод К-Ч'!W58+'[3]свод Богатое'!W58+'[3]свод Отрадный'!W58</f>
        <v>0</v>
      </c>
      <c r="X59" s="32">
        <f>+'[3]свод К-Ч'!X58+'[3]свод Богатое'!X58+'[3]свод Отрадный'!X58</f>
        <v>0</v>
      </c>
      <c r="Y59" s="32">
        <f>+'[3]свод К-Ч'!Y58+'[3]свод Богатое'!Y58+'[3]свод Отрадный'!Y58</f>
        <v>0</v>
      </c>
      <c r="Z59" s="32">
        <f>+'[3]свод К-Ч'!Z58+'[3]свод Богатое'!Z58+'[3]свод Отрадный'!Z58</f>
        <v>0</v>
      </c>
      <c r="AA59" s="32">
        <f>+'[3]свод К-Ч'!AA58+'[3]свод Богатое'!AA58+'[3]свод Отрадный'!AA58</f>
        <v>0</v>
      </c>
      <c r="AB59" s="32">
        <f>+'[3]свод К-Ч'!AB58+'[3]свод Богатое'!AB58+'[3]свод Отрадный'!AB58</f>
        <v>0</v>
      </c>
    </row>
    <row r="60" spans="1:28" ht="17.25" customHeight="1" x14ac:dyDescent="0.25">
      <c r="A60" s="26" t="s">
        <v>132</v>
      </c>
      <c r="B60" s="33" t="s">
        <v>133</v>
      </c>
      <c r="C60" s="32">
        <f>+'[3]свод К-Ч'!C59+'[3]свод Богатое'!C59+'[3]свод Отрадный'!C59</f>
        <v>36</v>
      </c>
      <c r="D60" s="32">
        <f>+'[3]свод К-Ч'!D59+'[3]свод Богатое'!D59+'[3]свод Отрадный'!D59</f>
        <v>45</v>
      </c>
      <c r="E60" s="8">
        <f t="shared" si="3"/>
        <v>1321</v>
      </c>
      <c r="F60" s="7">
        <f t="shared" si="4"/>
        <v>556</v>
      </c>
      <c r="G60" s="32">
        <f>+'[3]свод К-Ч'!G59+'[3]свод Богатое'!G59+'[3]свод Отрадный'!G59</f>
        <v>32</v>
      </c>
      <c r="H60" s="32">
        <f>+'[3]свод К-Ч'!H59+'[3]свод Богатое'!H59+'[3]свод Отрадный'!H59</f>
        <v>498</v>
      </c>
      <c r="I60" s="32">
        <f>+'[3]свод К-Ч'!I59+'[3]свод Богатое'!I59+'[3]свод Отрадный'!I59</f>
        <v>671</v>
      </c>
      <c r="J60" s="32">
        <f>+'[3]свод К-Ч'!J59+'[3]свод Богатое'!J59+'[3]свод Отрадный'!J59</f>
        <v>120</v>
      </c>
      <c r="K60" s="32">
        <f>+'[3]свод К-Ч'!K59+'[3]свод Богатое'!K59+'[3]свод Отрадный'!K59</f>
        <v>32</v>
      </c>
      <c r="L60" s="32">
        <f>+'[3]свод К-Ч'!L59+'[3]свод Богатое'!L59+'[3]свод Отрадный'!L59</f>
        <v>186</v>
      </c>
      <c r="M60" s="32">
        <f>+'[3]свод К-Ч'!M59+'[3]свод Богатое'!M59+'[3]свод Отрадный'!M59</f>
        <v>261</v>
      </c>
      <c r="N60" s="32">
        <f>+'[3]свод К-Ч'!N59+'[3]свод Богатое'!N59+'[3]свод Отрадный'!N59</f>
        <v>77</v>
      </c>
      <c r="O60" s="32">
        <f>+'[3]свод К-Ч'!O59+'[3]свод Богатое'!O59+'[3]свод Отрадный'!O59</f>
        <v>47</v>
      </c>
      <c r="P60" s="32">
        <f>+'[3]свод К-Ч'!P59+'[3]свод Богатое'!P59+'[3]свод Отрадный'!P59</f>
        <v>17</v>
      </c>
      <c r="Q60" s="32">
        <f>+'[3]свод К-Ч'!Q59+'[3]свод Богатое'!Q59+'[3]свод Отрадный'!Q59</f>
        <v>2</v>
      </c>
      <c r="R60" s="32">
        <f>+'[3]свод К-Ч'!R59+'[3]свод Богатое'!R59+'[3]свод Отрадный'!R59</f>
        <v>1</v>
      </c>
      <c r="S60" s="32">
        <f>+'[3]свод К-Ч'!S59+'[3]свод Богатое'!S59+'[3]свод Отрадный'!S59</f>
        <v>9</v>
      </c>
      <c r="T60" s="32">
        <f>+'[3]свод К-Ч'!T59+'[3]свод Богатое'!T59+'[3]свод Отрадный'!T59</f>
        <v>9</v>
      </c>
      <c r="U60" s="32">
        <f>+'[3]свод К-Ч'!U59+'[3]свод Богатое'!U59+'[3]свод Отрадный'!U59</f>
        <v>1</v>
      </c>
      <c r="V60" s="32">
        <f>+'[3]свод К-Ч'!V59+'[3]свод Богатое'!V59+'[3]свод Отрадный'!V59</f>
        <v>0</v>
      </c>
      <c r="W60" s="32">
        <f>+'[3]свод К-Ч'!W59+'[3]свод Богатое'!W59+'[3]свод Отрадный'!W59</f>
        <v>35</v>
      </c>
      <c r="X60" s="32">
        <f>+'[3]свод К-Ч'!X59+'[3]свод Богатое'!X59+'[3]свод Отрадный'!X59</f>
        <v>613</v>
      </c>
      <c r="Y60" s="32">
        <f>+'[3]свод К-Ч'!Y59+'[3]свод Богатое'!Y59+'[3]свод Отрадный'!Y59</f>
        <v>428</v>
      </c>
      <c r="Z60" s="32">
        <f>+'[3]свод К-Ч'!Z59+'[3]свод Богатое'!Z59+'[3]свод Отрадный'!Z59</f>
        <v>16</v>
      </c>
      <c r="AA60" s="32">
        <f>+'[3]свод К-Ч'!AA59+'[3]свод Богатое'!AA59+'[3]свод Отрадный'!AA59</f>
        <v>5</v>
      </c>
      <c r="AB60" s="32">
        <f>+'[3]свод К-Ч'!AB59+'[3]свод Богатое'!AB59+'[3]свод Отрадный'!AB59</f>
        <v>1</v>
      </c>
    </row>
    <row r="61" spans="1:28" ht="24" customHeight="1" x14ac:dyDescent="0.25">
      <c r="A61" s="30" t="s">
        <v>134</v>
      </c>
      <c r="B61" s="34" t="s">
        <v>135</v>
      </c>
      <c r="C61" s="32">
        <f>+'[3]свод К-Ч'!C60+'[3]свод Богатое'!C60+'[3]свод Отрадный'!C60</f>
        <v>0</v>
      </c>
      <c r="D61" s="32">
        <f>+'[3]свод К-Ч'!D60+'[3]свод Богатое'!D60+'[3]свод Отрадный'!D60</f>
        <v>0</v>
      </c>
      <c r="E61" s="8">
        <f t="shared" si="3"/>
        <v>0</v>
      </c>
      <c r="F61" s="7">
        <f t="shared" si="4"/>
        <v>0</v>
      </c>
      <c r="G61" s="32">
        <f>+'[3]свод К-Ч'!G60+'[3]свод Богатое'!G60+'[3]свод Отрадный'!G60</f>
        <v>0</v>
      </c>
      <c r="H61" s="32">
        <f>+'[3]свод К-Ч'!H60+'[3]свод Богатое'!H60+'[3]свод Отрадный'!H60</f>
        <v>0</v>
      </c>
      <c r="I61" s="32">
        <f>+'[3]свод К-Ч'!I60+'[3]свод Богатое'!I60+'[3]свод Отрадный'!I60</f>
        <v>0</v>
      </c>
      <c r="J61" s="32">
        <f>+'[3]свод К-Ч'!J60+'[3]свод Богатое'!J60+'[3]свод Отрадный'!J60</f>
        <v>0</v>
      </c>
      <c r="K61" s="32">
        <f>+'[3]свод К-Ч'!K60+'[3]свод Богатое'!K60+'[3]свод Отрадный'!K60</f>
        <v>0</v>
      </c>
      <c r="L61" s="32">
        <f>+'[3]свод К-Ч'!L60+'[3]свод Богатое'!L60+'[3]свод Отрадный'!L60</f>
        <v>0</v>
      </c>
      <c r="M61" s="32">
        <f>+'[3]свод К-Ч'!M60+'[3]свод Богатое'!M60+'[3]свод Отрадный'!M60</f>
        <v>0</v>
      </c>
      <c r="N61" s="32">
        <f>+'[3]свод К-Ч'!N60+'[3]свод Богатое'!N60+'[3]свод Отрадный'!N60</f>
        <v>0</v>
      </c>
      <c r="O61" s="32">
        <f>+'[3]свод К-Ч'!O60+'[3]свод Богатое'!O60+'[3]свод Отрадный'!O60</f>
        <v>0</v>
      </c>
      <c r="P61" s="32">
        <f>+'[3]свод К-Ч'!P60+'[3]свод Богатое'!P60+'[3]свод Отрадный'!P60</f>
        <v>0</v>
      </c>
      <c r="Q61" s="32">
        <f>+'[3]свод К-Ч'!Q60+'[3]свод Богатое'!Q60+'[3]свод Отрадный'!Q60</f>
        <v>0</v>
      </c>
      <c r="R61" s="32">
        <f>+'[3]свод К-Ч'!R60+'[3]свод Богатое'!R60+'[3]свод Отрадный'!R60</f>
        <v>0</v>
      </c>
      <c r="S61" s="32">
        <f>+'[3]свод К-Ч'!S60+'[3]свод Богатое'!S60+'[3]свод Отрадный'!S60</f>
        <v>0</v>
      </c>
      <c r="T61" s="32">
        <f>+'[3]свод К-Ч'!T60+'[3]свод Богатое'!T60+'[3]свод Отрадный'!T60</f>
        <v>0</v>
      </c>
      <c r="U61" s="32">
        <f>+'[3]свод К-Ч'!U60+'[3]свод Богатое'!U60+'[3]свод Отрадный'!U60</f>
        <v>0</v>
      </c>
      <c r="V61" s="32">
        <f>+'[3]свод К-Ч'!V60+'[3]свод Богатое'!V60+'[3]свод Отрадный'!V60</f>
        <v>0</v>
      </c>
      <c r="W61" s="32">
        <f>+'[3]свод К-Ч'!W60+'[3]свод Богатое'!W60+'[3]свод Отрадный'!W60</f>
        <v>0</v>
      </c>
      <c r="X61" s="32">
        <f>+'[3]свод К-Ч'!X60+'[3]свод Богатое'!X60+'[3]свод Отрадный'!X60</f>
        <v>0</v>
      </c>
      <c r="Y61" s="32">
        <f>+'[3]свод К-Ч'!Y60+'[3]свод Богатое'!Y60+'[3]свод Отрадный'!Y60</f>
        <v>0</v>
      </c>
      <c r="Z61" s="32">
        <f>+'[3]свод К-Ч'!Z60+'[3]свод Богатое'!Z60+'[3]свод Отрадный'!Z60</f>
        <v>0</v>
      </c>
      <c r="AA61" s="32">
        <f>+'[3]свод К-Ч'!AA60+'[3]свод Богатое'!AA60+'[3]свод Отрадный'!AA60</f>
        <v>0</v>
      </c>
      <c r="AB61" s="32">
        <f>+'[3]свод К-Ч'!AB60+'[3]свод Богатое'!AB60+'[3]свод Отрадный'!AB60</f>
        <v>0</v>
      </c>
    </row>
    <row r="62" spans="1:28" ht="18.75" customHeight="1" x14ac:dyDescent="0.25">
      <c r="A62" s="30" t="s">
        <v>136</v>
      </c>
      <c r="B62" s="34" t="s">
        <v>137</v>
      </c>
      <c r="C62" s="32">
        <f>+'[3]свод К-Ч'!C61+'[3]свод Богатое'!C61+'[3]свод Отрадный'!C61</f>
        <v>8</v>
      </c>
      <c r="D62" s="32">
        <f>+'[3]свод К-Ч'!D61+'[3]свод Богатое'!D61+'[3]свод Отрадный'!D61</f>
        <v>1</v>
      </c>
      <c r="E62" s="8">
        <f t="shared" si="3"/>
        <v>424</v>
      </c>
      <c r="F62" s="7">
        <f t="shared" si="4"/>
        <v>184</v>
      </c>
      <c r="G62" s="32">
        <f>+'[3]свод К-Ч'!G61+'[3]свод Богатое'!G61+'[3]свод Отрадный'!G61</f>
        <v>35</v>
      </c>
      <c r="H62" s="32">
        <f>+'[3]свод К-Ч'!H61+'[3]свод Богатое'!H61+'[3]свод Отрадный'!H61</f>
        <v>145</v>
      </c>
      <c r="I62" s="32">
        <f>+'[3]свод К-Ч'!I61+'[3]свод Богатое'!I61+'[3]свод Отрадный'!I61</f>
        <v>204</v>
      </c>
      <c r="J62" s="32">
        <f>+'[3]свод К-Ч'!J61+'[3]свод Богатое'!J61+'[3]свод Отрадный'!J61</f>
        <v>40</v>
      </c>
      <c r="K62" s="32">
        <f>+'[3]свод К-Ч'!K61+'[3]свод Богатое'!K61+'[3]свод Отрадный'!K61</f>
        <v>35</v>
      </c>
      <c r="L62" s="32">
        <f>+'[3]свод К-Ч'!L61+'[3]свод Богатое'!L61+'[3]свод Отрадный'!L61</f>
        <v>38</v>
      </c>
      <c r="M62" s="32">
        <f>+'[3]свод К-Ч'!M61+'[3]свод Богатое'!M61+'[3]свод Отрадный'!M61</f>
        <v>84</v>
      </c>
      <c r="N62" s="32">
        <f>+'[3]свод К-Ч'!N61+'[3]свод Богатое'!N61+'[3]свод Отрадный'!N61</f>
        <v>27</v>
      </c>
      <c r="O62" s="32">
        <f>+'[3]свод К-Ч'!O61+'[3]свод Богатое'!O61+'[3]свод Отрадный'!O61</f>
        <v>7</v>
      </c>
      <c r="P62" s="32">
        <f>+'[3]свод К-Ч'!P61+'[3]свод Богатое'!P61+'[3]свод Отрадный'!P61</f>
        <v>12</v>
      </c>
      <c r="Q62" s="32">
        <f>+'[3]свод К-Ч'!Q61+'[3]свод Богатое'!Q61+'[3]свод Отрадный'!Q61</f>
        <v>0</v>
      </c>
      <c r="R62" s="32">
        <f>+'[3]свод К-Ч'!R61+'[3]свод Богатое'!R61+'[3]свод Отрадный'!R61</f>
        <v>0</v>
      </c>
      <c r="S62" s="32">
        <f>+'[3]свод К-Ч'!S61+'[3]свод Богатое'!S61+'[3]свод Отрадный'!S61</f>
        <v>0</v>
      </c>
      <c r="T62" s="32">
        <f>+'[3]свод К-Ч'!T61+'[3]свод Богатое'!T61+'[3]свод Отрадный'!T61</f>
        <v>0</v>
      </c>
      <c r="U62" s="32">
        <f>+'[3]свод К-Ч'!U61+'[3]свод Богатое'!U61+'[3]свод Отрадный'!U61</f>
        <v>0</v>
      </c>
      <c r="V62" s="32">
        <f>+'[3]свод К-Ч'!V61+'[3]свод Богатое'!V61+'[3]свод Отрадный'!V61</f>
        <v>0</v>
      </c>
      <c r="W62" s="32">
        <f>+'[3]свод К-Ч'!W61+'[3]свод Богатое'!W61+'[3]свод Отрадный'!W61</f>
        <v>22</v>
      </c>
      <c r="X62" s="32">
        <f>+'[3]свод К-Ч'!X61+'[3]свод Богатое'!X61+'[3]свод Отрадный'!X61</f>
        <v>220</v>
      </c>
      <c r="Y62" s="32">
        <f>+'[3]свод К-Ч'!Y61+'[3]свод Богатое'!Y61+'[3]свод Отрадный'!Y61</f>
        <v>145</v>
      </c>
      <c r="Z62" s="32">
        <f>+'[3]свод К-Ч'!Z61+'[3]свод Богатое'!Z61+'[3]свод Отрадный'!Z61</f>
        <v>2</v>
      </c>
      <c r="AA62" s="32">
        <f>+'[3]свод К-Ч'!AA61+'[3]свод Богатое'!AA61+'[3]свод Отрадный'!AA61</f>
        <v>0</v>
      </c>
      <c r="AB62" s="32">
        <f>+'[3]свод К-Ч'!AB61+'[3]свод Богатое'!AB61+'[3]свод Отрадный'!AB61</f>
        <v>0</v>
      </c>
    </row>
    <row r="63" spans="1:28" ht="27" customHeight="1" x14ac:dyDescent="0.25">
      <c r="A63" s="30" t="s">
        <v>138</v>
      </c>
      <c r="B63" s="34" t="s">
        <v>139</v>
      </c>
      <c r="C63" s="32">
        <f>+'[3]свод К-Ч'!C62+'[3]свод Богатое'!C62+'[3]свод Отрадный'!C62</f>
        <v>0</v>
      </c>
      <c r="D63" s="32">
        <f>+'[3]свод К-Ч'!D62+'[3]свод Богатое'!D62+'[3]свод Отрадный'!D62</f>
        <v>0</v>
      </c>
      <c r="E63" s="8">
        <f t="shared" si="3"/>
        <v>0</v>
      </c>
      <c r="F63" s="7">
        <f t="shared" si="4"/>
        <v>0</v>
      </c>
      <c r="G63" s="32">
        <f>+'[3]свод К-Ч'!G62+'[3]свод Богатое'!G62+'[3]свод Отрадный'!G62</f>
        <v>0</v>
      </c>
      <c r="H63" s="32">
        <f>+'[3]свод К-Ч'!H62+'[3]свод Богатое'!H62+'[3]свод Отрадный'!H62</f>
        <v>0</v>
      </c>
      <c r="I63" s="32">
        <f>+'[3]свод К-Ч'!I62+'[3]свод Богатое'!I62+'[3]свод Отрадный'!I62</f>
        <v>0</v>
      </c>
      <c r="J63" s="32">
        <f>+'[3]свод К-Ч'!J62+'[3]свод Богатое'!J62+'[3]свод Отрадный'!J62</f>
        <v>0</v>
      </c>
      <c r="K63" s="32">
        <f>+'[3]свод К-Ч'!K62+'[3]свод Богатое'!K62+'[3]свод Отрадный'!K62</f>
        <v>0</v>
      </c>
      <c r="L63" s="32">
        <f>+'[3]свод К-Ч'!L62+'[3]свод Богатое'!L62+'[3]свод Отрадный'!L62</f>
        <v>0</v>
      </c>
      <c r="M63" s="32">
        <f>+'[3]свод К-Ч'!M62+'[3]свод Богатое'!M62+'[3]свод Отрадный'!M62</f>
        <v>0</v>
      </c>
      <c r="N63" s="32">
        <f>+'[3]свод К-Ч'!N62+'[3]свод Богатое'!N62+'[3]свод Отрадный'!N62</f>
        <v>0</v>
      </c>
      <c r="O63" s="32">
        <f>+'[3]свод К-Ч'!O62+'[3]свод Богатое'!O62+'[3]свод Отрадный'!O62</f>
        <v>0</v>
      </c>
      <c r="P63" s="32">
        <f>+'[3]свод К-Ч'!P62+'[3]свод Богатое'!P62+'[3]свод Отрадный'!P62</f>
        <v>0</v>
      </c>
      <c r="Q63" s="32">
        <f>+'[3]свод К-Ч'!Q62+'[3]свод Богатое'!Q62+'[3]свод Отрадный'!Q62</f>
        <v>0</v>
      </c>
      <c r="R63" s="32">
        <f>+'[3]свод К-Ч'!R62+'[3]свод Богатое'!R62+'[3]свод Отрадный'!R62</f>
        <v>0</v>
      </c>
      <c r="S63" s="32">
        <f>+'[3]свод К-Ч'!S62+'[3]свод Богатое'!S62+'[3]свод Отрадный'!S62</f>
        <v>0</v>
      </c>
      <c r="T63" s="32">
        <f>+'[3]свод К-Ч'!T62+'[3]свод Богатое'!T62+'[3]свод Отрадный'!T62</f>
        <v>0</v>
      </c>
      <c r="U63" s="32">
        <f>+'[3]свод К-Ч'!U62+'[3]свод Богатое'!U62+'[3]свод Отрадный'!U62</f>
        <v>0</v>
      </c>
      <c r="V63" s="32">
        <f>+'[3]свод К-Ч'!V62+'[3]свод Богатое'!V62+'[3]свод Отрадный'!V62</f>
        <v>0</v>
      </c>
      <c r="W63" s="32">
        <f>+'[3]свод К-Ч'!W62+'[3]свод Богатое'!W62+'[3]свод Отрадный'!W62</f>
        <v>0</v>
      </c>
      <c r="X63" s="32">
        <f>+'[3]свод К-Ч'!X62+'[3]свод Богатое'!X62+'[3]свод Отрадный'!X62</f>
        <v>0</v>
      </c>
      <c r="Y63" s="32">
        <f>+'[3]свод К-Ч'!Y62+'[3]свод Богатое'!Y62+'[3]свод Отрадный'!Y62</f>
        <v>0</v>
      </c>
      <c r="Z63" s="32">
        <f>+'[3]свод К-Ч'!Z62+'[3]свод Богатое'!Z62+'[3]свод Отрадный'!Z62</f>
        <v>0</v>
      </c>
      <c r="AA63" s="32">
        <f>+'[3]свод К-Ч'!AA62+'[3]свод Богатое'!AA62+'[3]свод Отрадный'!AA62</f>
        <v>0</v>
      </c>
      <c r="AB63" s="32">
        <f>+'[3]свод К-Ч'!AB62+'[3]свод Богатое'!AB62+'[3]свод Отрадный'!AB62</f>
        <v>0</v>
      </c>
    </row>
    <row r="64" spans="1:28" ht="29.25" customHeight="1" x14ac:dyDescent="0.25">
      <c r="A64" s="30" t="s">
        <v>140</v>
      </c>
      <c r="B64" s="34" t="s">
        <v>141</v>
      </c>
      <c r="C64" s="32">
        <f>+'[3]свод К-Ч'!C63+'[3]свод Богатое'!C63+'[3]свод Отрадный'!C63</f>
        <v>0</v>
      </c>
      <c r="D64" s="32">
        <f>+'[3]свод К-Ч'!D63+'[3]свод Богатое'!D63+'[3]свод Отрадный'!D63</f>
        <v>0</v>
      </c>
      <c r="E64" s="8">
        <f t="shared" si="3"/>
        <v>0</v>
      </c>
      <c r="F64" s="7">
        <f t="shared" si="4"/>
        <v>0</v>
      </c>
      <c r="G64" s="32">
        <f>+'[3]свод К-Ч'!G63+'[3]свод Богатое'!G63+'[3]свод Отрадный'!G63</f>
        <v>0</v>
      </c>
      <c r="H64" s="32">
        <f>+'[3]свод К-Ч'!H63+'[3]свод Богатое'!H63+'[3]свод Отрадный'!H63</f>
        <v>0</v>
      </c>
      <c r="I64" s="32">
        <f>+'[3]свод К-Ч'!I63+'[3]свод Богатое'!I63+'[3]свод Отрадный'!I63</f>
        <v>0</v>
      </c>
      <c r="J64" s="32">
        <f>+'[3]свод К-Ч'!J63+'[3]свод Богатое'!J63+'[3]свод Отрадный'!J63</f>
        <v>0</v>
      </c>
      <c r="K64" s="32">
        <f>+'[3]свод К-Ч'!K63+'[3]свод Богатое'!K63+'[3]свод Отрадный'!K63</f>
        <v>0</v>
      </c>
      <c r="L64" s="32">
        <f>+'[3]свод К-Ч'!L63+'[3]свод Богатое'!L63+'[3]свод Отрадный'!L63</f>
        <v>0</v>
      </c>
      <c r="M64" s="32">
        <f>+'[3]свод К-Ч'!M63+'[3]свод Богатое'!M63+'[3]свод Отрадный'!M63</f>
        <v>0</v>
      </c>
      <c r="N64" s="32">
        <f>+'[3]свод К-Ч'!N63+'[3]свод Богатое'!N63+'[3]свод Отрадный'!N63</f>
        <v>0</v>
      </c>
      <c r="O64" s="32">
        <f>+'[3]свод К-Ч'!O63+'[3]свод Богатое'!O63+'[3]свод Отрадный'!O63</f>
        <v>0</v>
      </c>
      <c r="P64" s="32">
        <f>+'[3]свод К-Ч'!P63+'[3]свод Богатое'!P63+'[3]свод Отрадный'!P63</f>
        <v>0</v>
      </c>
      <c r="Q64" s="32">
        <f>+'[3]свод К-Ч'!Q63+'[3]свод Богатое'!Q63+'[3]свод Отрадный'!Q63</f>
        <v>0</v>
      </c>
      <c r="R64" s="32">
        <f>+'[3]свод К-Ч'!R63+'[3]свод Богатое'!R63+'[3]свод Отрадный'!R63</f>
        <v>0</v>
      </c>
      <c r="S64" s="32">
        <f>+'[3]свод К-Ч'!S63+'[3]свод Богатое'!S63+'[3]свод Отрадный'!S63</f>
        <v>0</v>
      </c>
      <c r="T64" s="32">
        <f>+'[3]свод К-Ч'!T63+'[3]свод Богатое'!T63+'[3]свод Отрадный'!T63</f>
        <v>0</v>
      </c>
      <c r="U64" s="32">
        <f>+'[3]свод К-Ч'!U63+'[3]свод Богатое'!U63+'[3]свод Отрадный'!U63</f>
        <v>0</v>
      </c>
      <c r="V64" s="32">
        <f>+'[3]свод К-Ч'!V63+'[3]свод Богатое'!V63+'[3]свод Отрадный'!V63</f>
        <v>0</v>
      </c>
      <c r="W64" s="32">
        <f>+'[3]свод К-Ч'!W63+'[3]свод Богатое'!W63+'[3]свод Отрадный'!W63</f>
        <v>0</v>
      </c>
      <c r="X64" s="32">
        <f>+'[3]свод К-Ч'!X63+'[3]свод Богатое'!X63+'[3]свод Отрадный'!X63</f>
        <v>0</v>
      </c>
      <c r="Y64" s="32">
        <f>+'[3]свод К-Ч'!Y63+'[3]свод Богатое'!Y63+'[3]свод Отрадный'!Y63</f>
        <v>0</v>
      </c>
      <c r="Z64" s="32">
        <f>+'[3]свод К-Ч'!Z63+'[3]свод Богатое'!Z63+'[3]свод Отрадный'!Z63</f>
        <v>0</v>
      </c>
      <c r="AA64" s="32">
        <f>+'[3]свод К-Ч'!AA63+'[3]свод Богатое'!AA63+'[3]свод Отрадный'!AA63</f>
        <v>0</v>
      </c>
      <c r="AB64" s="32">
        <f>+'[3]свод К-Ч'!AB63+'[3]свод Богатое'!AB63+'[3]свод Отрадный'!AB63</f>
        <v>0</v>
      </c>
    </row>
    <row r="65" spans="1:28" ht="26.25" x14ac:dyDescent="0.25">
      <c r="A65" s="30" t="s">
        <v>142</v>
      </c>
      <c r="B65" s="34" t="s">
        <v>143</v>
      </c>
      <c r="C65" s="32">
        <f>+'[3]свод К-Ч'!C64+'[3]свод Богатое'!C64+'[3]свод Отрадный'!C64</f>
        <v>10</v>
      </c>
      <c r="D65" s="32">
        <f>+'[3]свод К-Ч'!D64+'[3]свод Богатое'!D64+'[3]свод Отрадный'!D64</f>
        <v>6</v>
      </c>
      <c r="E65" s="8">
        <f t="shared" si="3"/>
        <v>242</v>
      </c>
      <c r="F65" s="7">
        <f t="shared" si="4"/>
        <v>212</v>
      </c>
      <c r="G65" s="32">
        <f>+'[3]свод К-Ч'!G64+'[3]свод Богатое'!G64+'[3]свод Отрадный'!G64</f>
        <v>20</v>
      </c>
      <c r="H65" s="32">
        <f>+'[3]свод К-Ч'!H64+'[3]свод Богатое'!H64+'[3]свод Отрадный'!H64</f>
        <v>64</v>
      </c>
      <c r="I65" s="32">
        <f>+'[3]свод К-Ч'!I64+'[3]свод Богатое'!I64+'[3]свод Отрадный'!I64</f>
        <v>138</v>
      </c>
      <c r="J65" s="32">
        <f>+'[3]свод К-Ч'!J64+'[3]свод Богатое'!J64+'[3]свод Отрадный'!J64</f>
        <v>20</v>
      </c>
      <c r="K65" s="32">
        <f>+'[3]свод К-Ч'!K64+'[3]свод Богатое'!K64+'[3]свод Отрадный'!K64</f>
        <v>20</v>
      </c>
      <c r="L65" s="32">
        <f>+'[3]свод К-Ч'!L64+'[3]свод Богатое'!L64+'[3]свод Отрадный'!L64</f>
        <v>49</v>
      </c>
      <c r="M65" s="32">
        <f>+'[3]свод К-Ч'!M64+'[3]свод Богатое'!M64+'[3]свод Отрадный'!M64</f>
        <v>123</v>
      </c>
      <c r="N65" s="32">
        <f>+'[3]свод К-Ч'!N64+'[3]свод Богатое'!N64+'[3]свод Отрадный'!N64</f>
        <v>20</v>
      </c>
      <c r="O65" s="32">
        <f>+'[3]свод К-Ч'!O64+'[3]свод Богатое'!O64+'[3]свод Отрадный'!O64</f>
        <v>1</v>
      </c>
      <c r="P65" s="32">
        <f>+'[3]свод К-Ч'!P64+'[3]свод Богатое'!P64+'[3]свод Отрадный'!P64</f>
        <v>7</v>
      </c>
      <c r="Q65" s="32">
        <f>+'[3]свод К-Ч'!Q64+'[3]свод Богатое'!Q64+'[3]свод Отрадный'!Q64</f>
        <v>0</v>
      </c>
      <c r="R65" s="32">
        <f>+'[3]свод К-Ч'!R64+'[3]свод Богатое'!R64+'[3]свод Отрадный'!R64</f>
        <v>0</v>
      </c>
      <c r="S65" s="32">
        <f>+'[3]свод К-Ч'!S64+'[3]свод Богатое'!S64+'[3]свод Отрадный'!S64</f>
        <v>1</v>
      </c>
      <c r="T65" s="32">
        <f>+'[3]свод К-Ч'!T64+'[3]свод Богатое'!T64+'[3]свод Отрадный'!T64</f>
        <v>2</v>
      </c>
      <c r="U65" s="32">
        <f>+'[3]свод К-Ч'!U64+'[3]свод Богатое'!U64+'[3]свод Отрадный'!U64</f>
        <v>0</v>
      </c>
      <c r="V65" s="32">
        <f>+'[3]свод К-Ч'!V64+'[3]свод Богатое'!V64+'[3]свод Отрадный'!V64</f>
        <v>0</v>
      </c>
      <c r="W65" s="32">
        <f>+'[3]свод К-Ч'!W64+'[3]свод Богатое'!W64+'[3]свод Отрадный'!W64</f>
        <v>16</v>
      </c>
      <c r="X65" s="32">
        <f>+'[3]свод К-Ч'!X64+'[3]свод Богатое'!X64+'[3]свод Отрадный'!X64</f>
        <v>153</v>
      </c>
      <c r="Y65" s="32">
        <f>+'[3]свод К-Ч'!Y64+'[3]свод Богатое'!Y64+'[3]свод Отрадный'!Y64</f>
        <v>138</v>
      </c>
      <c r="Z65" s="32">
        <f>+'[3]свод К-Ч'!Z64+'[3]свод Богатое'!Z64+'[3]свод Отрадный'!Z64</f>
        <v>9</v>
      </c>
      <c r="AA65" s="32">
        <f>+'[3]свод К-Ч'!AA64+'[3]свод Богатое'!AA64+'[3]свод Отрадный'!AA64</f>
        <v>1</v>
      </c>
      <c r="AB65" s="32">
        <f>+'[3]свод К-Ч'!AB64+'[3]свод Богатое'!AB64+'[3]свод Отрадный'!AB64</f>
        <v>0</v>
      </c>
    </row>
    <row r="66" spans="1:28" ht="26.25" customHeight="1" x14ac:dyDescent="0.25">
      <c r="A66" s="30" t="s">
        <v>144</v>
      </c>
      <c r="B66" s="34" t="s">
        <v>145</v>
      </c>
      <c r="C66" s="32">
        <f>+'[3]свод К-Ч'!C65+'[3]свод Богатое'!C65+'[3]свод Отрадный'!C65</f>
        <v>0</v>
      </c>
      <c r="D66" s="32">
        <f>+'[3]свод К-Ч'!D65+'[3]свод Богатое'!D65+'[3]свод Отрадный'!D65</f>
        <v>0</v>
      </c>
      <c r="E66" s="8">
        <f t="shared" si="3"/>
        <v>0</v>
      </c>
      <c r="F66" s="7">
        <f t="shared" si="4"/>
        <v>0</v>
      </c>
      <c r="G66" s="32">
        <f>+'[3]свод К-Ч'!G65+'[3]свод Богатое'!G65+'[3]свод Отрадный'!G65</f>
        <v>0</v>
      </c>
      <c r="H66" s="32">
        <f>+'[3]свод К-Ч'!H65+'[3]свод Богатое'!H65+'[3]свод Отрадный'!H65</f>
        <v>0</v>
      </c>
      <c r="I66" s="32">
        <f>+'[3]свод К-Ч'!I65+'[3]свод Богатое'!I65+'[3]свод Отрадный'!I65</f>
        <v>0</v>
      </c>
      <c r="J66" s="32">
        <f>+'[3]свод К-Ч'!J65+'[3]свод Богатое'!J65+'[3]свод Отрадный'!J65</f>
        <v>0</v>
      </c>
      <c r="K66" s="32">
        <f>+'[3]свод К-Ч'!K65+'[3]свод Богатое'!K65+'[3]свод Отрадный'!K65</f>
        <v>0</v>
      </c>
      <c r="L66" s="32">
        <f>+'[3]свод К-Ч'!L65+'[3]свод Богатое'!L65+'[3]свод Отрадный'!L65</f>
        <v>0</v>
      </c>
      <c r="M66" s="32">
        <f>+'[3]свод К-Ч'!M65+'[3]свод Богатое'!M65+'[3]свод Отрадный'!M65</f>
        <v>0</v>
      </c>
      <c r="N66" s="32">
        <f>+'[3]свод К-Ч'!N65+'[3]свод Богатое'!N65+'[3]свод Отрадный'!N65</f>
        <v>0</v>
      </c>
      <c r="O66" s="32">
        <f>+'[3]свод К-Ч'!O65+'[3]свод Богатое'!O65+'[3]свод Отрадный'!O65</f>
        <v>0</v>
      </c>
      <c r="P66" s="32">
        <f>+'[3]свод К-Ч'!P65+'[3]свод Богатое'!P65+'[3]свод Отрадный'!P65</f>
        <v>0</v>
      </c>
      <c r="Q66" s="32">
        <f>+'[3]свод К-Ч'!Q65+'[3]свод Богатое'!Q65+'[3]свод Отрадный'!Q65</f>
        <v>0</v>
      </c>
      <c r="R66" s="32">
        <f>+'[3]свод К-Ч'!R65+'[3]свод Богатое'!R65+'[3]свод Отрадный'!R65</f>
        <v>0</v>
      </c>
      <c r="S66" s="32">
        <f>+'[3]свод К-Ч'!S65+'[3]свод Богатое'!S65+'[3]свод Отрадный'!S65</f>
        <v>0</v>
      </c>
      <c r="T66" s="32">
        <f>+'[3]свод К-Ч'!T65+'[3]свод Богатое'!T65+'[3]свод Отрадный'!T65</f>
        <v>0</v>
      </c>
      <c r="U66" s="32">
        <f>+'[3]свод К-Ч'!U65+'[3]свод Богатое'!U65+'[3]свод Отрадный'!U65</f>
        <v>0</v>
      </c>
      <c r="V66" s="32">
        <f>+'[3]свод К-Ч'!V65+'[3]свод Богатое'!V65+'[3]свод Отрадный'!V65</f>
        <v>0</v>
      </c>
      <c r="W66" s="32">
        <f>+'[3]свод К-Ч'!W65+'[3]свод Богатое'!W65+'[3]свод Отрадный'!W65</f>
        <v>0</v>
      </c>
      <c r="X66" s="32">
        <f>+'[3]свод К-Ч'!X65+'[3]свод Богатое'!X65+'[3]свод Отрадный'!X65</f>
        <v>0</v>
      </c>
      <c r="Y66" s="32">
        <f>+'[3]свод К-Ч'!Y65+'[3]свод Богатое'!Y65+'[3]свод Отрадный'!Y65</f>
        <v>0</v>
      </c>
      <c r="Z66" s="32">
        <f>+'[3]свод К-Ч'!Z65+'[3]свод Богатое'!Z65+'[3]свод Отрадный'!Z65</f>
        <v>0</v>
      </c>
      <c r="AA66" s="32">
        <f>+'[3]свод К-Ч'!AA65+'[3]свод Богатое'!AA65+'[3]свод Отрадный'!AA65</f>
        <v>0</v>
      </c>
      <c r="AB66" s="32">
        <f>+'[3]свод К-Ч'!AB65+'[3]свод Богатое'!AB65+'[3]свод Отрадный'!AB65</f>
        <v>0</v>
      </c>
    </row>
    <row r="67" spans="1:28" ht="16.5" customHeight="1" x14ac:dyDescent="0.25">
      <c r="A67" s="30" t="s">
        <v>146</v>
      </c>
      <c r="B67" s="34" t="s">
        <v>147</v>
      </c>
      <c r="C67" s="32">
        <f>+'[3]свод К-Ч'!C66+'[3]свод Богатое'!C66+'[3]свод Отрадный'!C66</f>
        <v>0</v>
      </c>
      <c r="D67" s="32">
        <f>+'[3]свод К-Ч'!D66+'[3]свод Богатое'!D66+'[3]свод Отрадный'!D66</f>
        <v>0</v>
      </c>
      <c r="E67" s="8">
        <f t="shared" si="3"/>
        <v>0</v>
      </c>
      <c r="F67" s="7">
        <f t="shared" si="4"/>
        <v>0</v>
      </c>
      <c r="G67" s="32">
        <f>+'[3]свод К-Ч'!G66+'[3]свод Богатое'!G66+'[3]свод Отрадный'!G66</f>
        <v>0</v>
      </c>
      <c r="H67" s="32">
        <f>+'[3]свод К-Ч'!H66+'[3]свод Богатое'!H66+'[3]свод Отрадный'!H66</f>
        <v>0</v>
      </c>
      <c r="I67" s="32">
        <f>+'[3]свод К-Ч'!I66+'[3]свод Богатое'!I66+'[3]свод Отрадный'!I66</f>
        <v>0</v>
      </c>
      <c r="J67" s="32">
        <f>+'[3]свод К-Ч'!J66+'[3]свод Богатое'!J66+'[3]свод Отрадный'!J66</f>
        <v>0</v>
      </c>
      <c r="K67" s="32">
        <f>+'[3]свод К-Ч'!K66+'[3]свод Богатое'!K66+'[3]свод Отрадный'!K66</f>
        <v>0</v>
      </c>
      <c r="L67" s="32">
        <f>+'[3]свод К-Ч'!L66+'[3]свод Богатое'!L66+'[3]свод Отрадный'!L66</f>
        <v>0</v>
      </c>
      <c r="M67" s="32">
        <f>+'[3]свод К-Ч'!M66+'[3]свод Богатое'!M66+'[3]свод Отрадный'!M66</f>
        <v>0</v>
      </c>
      <c r="N67" s="32">
        <f>+'[3]свод К-Ч'!N66+'[3]свод Богатое'!N66+'[3]свод Отрадный'!N66</f>
        <v>0</v>
      </c>
      <c r="O67" s="32">
        <f>+'[3]свод К-Ч'!O66+'[3]свод Богатое'!O66+'[3]свод Отрадный'!O66</f>
        <v>0</v>
      </c>
      <c r="P67" s="32">
        <f>+'[3]свод К-Ч'!P66+'[3]свод Богатое'!P66+'[3]свод Отрадный'!P66</f>
        <v>0</v>
      </c>
      <c r="Q67" s="32">
        <f>+'[3]свод К-Ч'!Q66+'[3]свод Богатое'!Q66+'[3]свод Отрадный'!Q66</f>
        <v>0</v>
      </c>
      <c r="R67" s="32">
        <f>+'[3]свод К-Ч'!R66+'[3]свод Богатое'!R66+'[3]свод Отрадный'!R66</f>
        <v>0</v>
      </c>
      <c r="S67" s="32">
        <f>+'[3]свод К-Ч'!S66+'[3]свод Богатое'!S66+'[3]свод Отрадный'!S66</f>
        <v>0</v>
      </c>
      <c r="T67" s="32">
        <f>+'[3]свод К-Ч'!T66+'[3]свод Богатое'!T66+'[3]свод Отрадный'!T66</f>
        <v>0</v>
      </c>
      <c r="U67" s="32">
        <f>+'[3]свод К-Ч'!U66+'[3]свод Богатое'!U66+'[3]свод Отрадный'!U66</f>
        <v>0</v>
      </c>
      <c r="V67" s="32">
        <f>+'[3]свод К-Ч'!V66+'[3]свод Богатое'!V66+'[3]свод Отрадный'!V66</f>
        <v>0</v>
      </c>
      <c r="W67" s="32">
        <f>+'[3]свод К-Ч'!W66+'[3]свод Богатое'!W66+'[3]свод Отрадный'!W66</f>
        <v>0</v>
      </c>
      <c r="X67" s="32">
        <f>+'[3]свод К-Ч'!X66+'[3]свод Богатое'!X66+'[3]свод Отрадный'!X66</f>
        <v>0</v>
      </c>
      <c r="Y67" s="32">
        <f>+'[3]свод К-Ч'!Y66+'[3]свод Богатое'!Y66+'[3]свод Отрадный'!Y66</f>
        <v>0</v>
      </c>
      <c r="Z67" s="32">
        <f>+'[3]свод К-Ч'!Z66+'[3]свод Богатое'!Z66+'[3]свод Отрадный'!Z66</f>
        <v>0</v>
      </c>
      <c r="AA67" s="32">
        <f>+'[3]свод К-Ч'!AA66+'[3]свод Богатое'!AA66+'[3]свод Отрадный'!AA66</f>
        <v>0</v>
      </c>
      <c r="AB67" s="32">
        <f>+'[3]свод К-Ч'!AB66+'[3]свод Богатое'!AB66+'[3]свод Отрадный'!AB66</f>
        <v>0</v>
      </c>
    </row>
    <row r="68" spans="1:28" ht="25.5" customHeight="1" x14ac:dyDescent="0.25">
      <c r="A68" s="30" t="s">
        <v>148</v>
      </c>
      <c r="B68" s="34" t="s">
        <v>149</v>
      </c>
      <c r="C68" s="32">
        <f>+'[3]свод К-Ч'!C67+'[3]свод Богатое'!C67+'[3]свод Отрадный'!C67</f>
        <v>0</v>
      </c>
      <c r="D68" s="32">
        <f>+'[3]свод К-Ч'!D67+'[3]свод Богатое'!D67+'[3]свод Отрадный'!D67</f>
        <v>0</v>
      </c>
      <c r="E68" s="8">
        <f t="shared" si="3"/>
        <v>0</v>
      </c>
      <c r="F68" s="7">
        <f t="shared" si="4"/>
        <v>0</v>
      </c>
      <c r="G68" s="32">
        <f>+'[3]свод К-Ч'!G67+'[3]свод Богатое'!G67+'[3]свод Отрадный'!G67</f>
        <v>0</v>
      </c>
      <c r="H68" s="32">
        <f>+'[3]свод К-Ч'!H67+'[3]свод Богатое'!H67+'[3]свод Отрадный'!H67</f>
        <v>0</v>
      </c>
      <c r="I68" s="32">
        <f>+'[3]свод К-Ч'!I67+'[3]свод Богатое'!I67+'[3]свод Отрадный'!I67</f>
        <v>0</v>
      </c>
      <c r="J68" s="32">
        <f>+'[3]свод К-Ч'!J67+'[3]свод Богатое'!J67+'[3]свод Отрадный'!J67</f>
        <v>0</v>
      </c>
      <c r="K68" s="32">
        <f>+'[3]свод К-Ч'!K67+'[3]свод Богатое'!K67+'[3]свод Отрадный'!K67</f>
        <v>0</v>
      </c>
      <c r="L68" s="32">
        <f>+'[3]свод К-Ч'!L67+'[3]свод Богатое'!L67+'[3]свод Отрадный'!L67</f>
        <v>0</v>
      </c>
      <c r="M68" s="32">
        <f>+'[3]свод К-Ч'!M67+'[3]свод Богатое'!M67+'[3]свод Отрадный'!M67</f>
        <v>0</v>
      </c>
      <c r="N68" s="32">
        <f>+'[3]свод К-Ч'!N67+'[3]свод Богатое'!N67+'[3]свод Отрадный'!N67</f>
        <v>0</v>
      </c>
      <c r="O68" s="32">
        <f>+'[3]свод К-Ч'!O67+'[3]свод Богатое'!O67+'[3]свод Отрадный'!O67</f>
        <v>0</v>
      </c>
      <c r="P68" s="32">
        <f>+'[3]свод К-Ч'!P67+'[3]свод Богатое'!P67+'[3]свод Отрадный'!P67</f>
        <v>0</v>
      </c>
      <c r="Q68" s="32">
        <f>+'[3]свод К-Ч'!Q67+'[3]свод Богатое'!Q67+'[3]свод Отрадный'!Q67</f>
        <v>0</v>
      </c>
      <c r="R68" s="32">
        <f>+'[3]свод К-Ч'!R67+'[3]свод Богатое'!R67+'[3]свод Отрадный'!R67</f>
        <v>0</v>
      </c>
      <c r="S68" s="32">
        <f>+'[3]свод К-Ч'!S67+'[3]свод Богатое'!S67+'[3]свод Отрадный'!S67</f>
        <v>0</v>
      </c>
      <c r="T68" s="32">
        <f>+'[3]свод К-Ч'!T67+'[3]свод Богатое'!T67+'[3]свод Отрадный'!T67</f>
        <v>0</v>
      </c>
      <c r="U68" s="32">
        <f>+'[3]свод К-Ч'!U67+'[3]свод Богатое'!U67+'[3]свод Отрадный'!U67</f>
        <v>0</v>
      </c>
      <c r="V68" s="32">
        <f>+'[3]свод К-Ч'!V67+'[3]свод Богатое'!V67+'[3]свод Отрадный'!V67</f>
        <v>0</v>
      </c>
      <c r="W68" s="32">
        <f>+'[3]свод К-Ч'!W67+'[3]свод Богатое'!W67+'[3]свод Отрадный'!W67</f>
        <v>0</v>
      </c>
      <c r="X68" s="32">
        <f>+'[3]свод К-Ч'!X67+'[3]свод Богатое'!X67+'[3]свод Отрадный'!X67</f>
        <v>0</v>
      </c>
      <c r="Y68" s="32">
        <f>+'[3]свод К-Ч'!Y67+'[3]свод Богатое'!Y67+'[3]свод Отрадный'!Y67</f>
        <v>0</v>
      </c>
      <c r="Z68" s="32">
        <f>+'[3]свод К-Ч'!Z67+'[3]свод Богатое'!Z67+'[3]свод Отрадный'!Z67</f>
        <v>0</v>
      </c>
      <c r="AA68" s="32">
        <f>+'[3]свод К-Ч'!AA67+'[3]свод Богатое'!AA67+'[3]свод Отрадный'!AA67</f>
        <v>0</v>
      </c>
      <c r="AB68" s="32">
        <f>+'[3]свод К-Ч'!AB67+'[3]свод Богатое'!AB67+'[3]свод Отрадный'!AB67</f>
        <v>0</v>
      </c>
    </row>
    <row r="69" spans="1:28" x14ac:dyDescent="0.25">
      <c r="A69" s="30" t="s">
        <v>150</v>
      </c>
      <c r="B69" s="34" t="s">
        <v>151</v>
      </c>
      <c r="C69" s="32">
        <f>+'[3]свод К-Ч'!C68+'[3]свод Богатое'!C68+'[3]свод Отрадный'!C68</f>
        <v>3</v>
      </c>
      <c r="D69" s="32">
        <f>+'[3]свод К-Ч'!D68+'[3]свод Богатое'!D68+'[3]свод Отрадный'!D68</f>
        <v>0</v>
      </c>
      <c r="E69" s="8">
        <f t="shared" si="3"/>
        <v>100</v>
      </c>
      <c r="F69" s="7">
        <f t="shared" si="4"/>
        <v>40</v>
      </c>
      <c r="G69" s="32">
        <f>+'[3]свод К-Ч'!G68+'[3]свод Богатое'!G68+'[3]свод Отрадный'!G68</f>
        <v>0</v>
      </c>
      <c r="H69" s="32">
        <f>+'[3]свод К-Ч'!H68+'[3]свод Богатое'!H68+'[3]свод Отрадный'!H68</f>
        <v>50</v>
      </c>
      <c r="I69" s="32">
        <f>+'[3]свод К-Ч'!I68+'[3]свод Богатое'!I68+'[3]свод Отрадный'!I68</f>
        <v>50</v>
      </c>
      <c r="J69" s="32">
        <f>+'[3]свод К-Ч'!J68+'[3]свод Богатое'!J68+'[3]свод Отрадный'!J68</f>
        <v>0</v>
      </c>
      <c r="K69" s="32">
        <f>+'[3]свод К-Ч'!K68+'[3]свод Богатое'!K68+'[3]свод Отрадный'!K68</f>
        <v>0</v>
      </c>
      <c r="L69" s="32">
        <f>+'[3]свод К-Ч'!L68+'[3]свод Богатое'!L68+'[3]свод Отрадный'!L68</f>
        <v>20</v>
      </c>
      <c r="M69" s="32">
        <f>+'[3]свод К-Ч'!M68+'[3]свод Богатое'!M68+'[3]свод Отрадный'!M68</f>
        <v>20</v>
      </c>
      <c r="N69" s="32">
        <f>+'[3]свод К-Ч'!N68+'[3]свод Богатое'!N68+'[3]свод Отрадный'!N68</f>
        <v>0</v>
      </c>
      <c r="O69" s="32">
        <f>+'[3]свод К-Ч'!O68+'[3]свод Богатое'!O68+'[3]свод Отрадный'!O68</f>
        <v>0</v>
      </c>
      <c r="P69" s="32">
        <f>+'[3]свод К-Ч'!P68+'[3]свод Богатое'!P68+'[3]свод Отрадный'!P68</f>
        <v>0</v>
      </c>
      <c r="Q69" s="32">
        <f>+'[3]свод К-Ч'!Q68+'[3]свод Богатое'!Q68+'[3]свод Отрадный'!Q68</f>
        <v>0</v>
      </c>
      <c r="R69" s="32">
        <f>+'[3]свод К-Ч'!R68+'[3]свод Богатое'!R68+'[3]свод Отрадный'!R68</f>
        <v>0</v>
      </c>
      <c r="S69" s="32">
        <f>+'[3]свод К-Ч'!S68+'[3]свод Богатое'!S68+'[3]свод Отрадный'!S68</f>
        <v>0</v>
      </c>
      <c r="T69" s="32">
        <f>+'[3]свод К-Ч'!T68+'[3]свод Богатое'!T68+'[3]свод Отрадный'!T68</f>
        <v>0</v>
      </c>
      <c r="U69" s="32">
        <f>+'[3]свод К-Ч'!U68+'[3]свод Богатое'!U68+'[3]свод Отрадный'!U68</f>
        <v>0</v>
      </c>
      <c r="V69" s="32">
        <f>+'[3]свод К-Ч'!V68+'[3]свод Богатое'!V68+'[3]свод Отрадный'!V68</f>
        <v>0</v>
      </c>
      <c r="W69" s="32">
        <f>+'[3]свод К-Ч'!W68+'[3]свод Богатое'!W68+'[3]свод Отрадный'!W68</f>
        <v>2</v>
      </c>
      <c r="X69" s="32">
        <f>+'[3]свод К-Ч'!X68+'[3]свод Богатое'!X68+'[3]свод Отрадный'!X68</f>
        <v>30</v>
      </c>
      <c r="Y69" s="32">
        <f>+'[3]свод К-Ч'!Y68+'[3]свод Богатое'!Y68+'[3]свод Отрадный'!Y68</f>
        <v>15</v>
      </c>
      <c r="Z69" s="32">
        <f>+'[3]свод К-Ч'!Z68+'[3]свод Богатое'!Z68+'[3]свод Отрадный'!Z68</f>
        <v>0</v>
      </c>
      <c r="AA69" s="32">
        <f>+'[3]свод К-Ч'!AA68+'[3]свод Богатое'!AA68+'[3]свод Отрадный'!AA68</f>
        <v>0</v>
      </c>
      <c r="AB69" s="32">
        <f>+'[3]свод К-Ч'!AB68+'[3]свод Богатое'!AB68+'[3]свод Отрадный'!AB68</f>
        <v>0</v>
      </c>
    </row>
    <row r="70" spans="1:28" ht="26.25" x14ac:dyDescent="0.25">
      <c r="A70" s="30" t="s">
        <v>152</v>
      </c>
      <c r="B70" s="34" t="s">
        <v>153</v>
      </c>
      <c r="C70" s="32">
        <f>+'[3]свод К-Ч'!C69+'[3]свод Богатое'!C69+'[3]свод Отрадный'!C69</f>
        <v>0</v>
      </c>
      <c r="D70" s="32">
        <f>+'[3]свод К-Ч'!D69+'[3]свод Богатое'!D69+'[3]свод Отрадный'!D69</f>
        <v>0</v>
      </c>
      <c r="E70" s="8">
        <f t="shared" si="3"/>
        <v>0</v>
      </c>
      <c r="F70" s="7">
        <f t="shared" si="4"/>
        <v>0</v>
      </c>
      <c r="G70" s="32">
        <f>+'[3]свод К-Ч'!G69+'[3]свод Богатое'!G69+'[3]свод Отрадный'!G69</f>
        <v>0</v>
      </c>
      <c r="H70" s="32">
        <f>+'[3]свод К-Ч'!H69+'[3]свод Богатое'!H69+'[3]свод Отрадный'!H69</f>
        <v>0</v>
      </c>
      <c r="I70" s="32">
        <f>+'[3]свод К-Ч'!I69+'[3]свод Богатое'!I69+'[3]свод Отрадный'!I69</f>
        <v>0</v>
      </c>
      <c r="J70" s="32">
        <f>+'[3]свод К-Ч'!J69+'[3]свод Богатое'!J69+'[3]свод Отрадный'!J69</f>
        <v>0</v>
      </c>
      <c r="K70" s="32">
        <f>+'[3]свод К-Ч'!K69+'[3]свод Богатое'!K69+'[3]свод Отрадный'!K69</f>
        <v>0</v>
      </c>
      <c r="L70" s="32">
        <f>+'[3]свод К-Ч'!L69+'[3]свод Богатое'!L69+'[3]свод Отрадный'!L69</f>
        <v>0</v>
      </c>
      <c r="M70" s="32">
        <f>+'[3]свод К-Ч'!M69+'[3]свод Богатое'!M69+'[3]свод Отрадный'!M69</f>
        <v>0</v>
      </c>
      <c r="N70" s="32">
        <f>+'[3]свод К-Ч'!N69+'[3]свод Богатое'!N69+'[3]свод Отрадный'!N69</f>
        <v>0</v>
      </c>
      <c r="O70" s="32">
        <f>+'[3]свод К-Ч'!O69+'[3]свод Богатое'!O69+'[3]свод Отрадный'!O69</f>
        <v>0</v>
      </c>
      <c r="P70" s="32">
        <f>+'[3]свод К-Ч'!P69+'[3]свод Богатое'!P69+'[3]свод Отрадный'!P69</f>
        <v>0</v>
      </c>
      <c r="Q70" s="32">
        <f>+'[3]свод К-Ч'!Q69+'[3]свод Богатое'!Q69+'[3]свод Отрадный'!Q69</f>
        <v>0</v>
      </c>
      <c r="R70" s="32">
        <f>+'[3]свод К-Ч'!R69+'[3]свод Богатое'!R69+'[3]свод Отрадный'!R69</f>
        <v>0</v>
      </c>
      <c r="S70" s="32">
        <f>+'[3]свод К-Ч'!S69+'[3]свод Богатое'!S69+'[3]свод Отрадный'!S69</f>
        <v>0</v>
      </c>
      <c r="T70" s="32">
        <f>+'[3]свод К-Ч'!T69+'[3]свод Богатое'!T69+'[3]свод Отрадный'!T69</f>
        <v>0</v>
      </c>
      <c r="U70" s="32">
        <f>+'[3]свод К-Ч'!U69+'[3]свод Богатое'!U69+'[3]свод Отрадный'!U69</f>
        <v>0</v>
      </c>
      <c r="V70" s="32">
        <f>+'[3]свод К-Ч'!V69+'[3]свод Богатое'!V69+'[3]свод Отрадный'!V69</f>
        <v>0</v>
      </c>
      <c r="W70" s="32">
        <f>+'[3]свод К-Ч'!W69+'[3]свод Богатое'!W69+'[3]свод Отрадный'!W69</f>
        <v>0</v>
      </c>
      <c r="X70" s="32">
        <f>+'[3]свод К-Ч'!X69+'[3]свод Богатое'!X69+'[3]свод Отрадный'!X69</f>
        <v>0</v>
      </c>
      <c r="Y70" s="32">
        <f>+'[3]свод К-Ч'!Y69+'[3]свод Богатое'!Y69+'[3]свод Отрадный'!Y69</f>
        <v>0</v>
      </c>
      <c r="Z70" s="32">
        <f>+'[3]свод К-Ч'!Z69+'[3]свод Богатое'!Z69+'[3]свод Отрадный'!Z69</f>
        <v>0</v>
      </c>
      <c r="AA70" s="32">
        <f>+'[3]свод К-Ч'!AA69+'[3]свод Богатое'!AA69+'[3]свод Отрадный'!AA69</f>
        <v>0</v>
      </c>
      <c r="AB70" s="32">
        <f>+'[3]свод К-Ч'!AB69+'[3]свод Богатое'!AB69+'[3]свод Отрадный'!AB69</f>
        <v>0</v>
      </c>
    </row>
    <row r="71" spans="1:28" ht="26.25" x14ac:dyDescent="0.25">
      <c r="A71" s="30" t="s">
        <v>154</v>
      </c>
      <c r="B71" s="34" t="s">
        <v>155</v>
      </c>
      <c r="C71" s="32">
        <f>+'[3]свод К-Ч'!C70+'[3]свод Богатое'!C70+'[3]свод Отрадный'!C70</f>
        <v>0</v>
      </c>
      <c r="D71" s="32">
        <f>+'[3]свод К-Ч'!D70+'[3]свод Богатое'!D70+'[3]свод Отрадный'!D70</f>
        <v>0</v>
      </c>
      <c r="E71" s="8">
        <f t="shared" ref="E71:E102" si="5">SUM(G71:J71)</f>
        <v>0</v>
      </c>
      <c r="F71" s="7">
        <f t="shared" ref="F71:F102" si="6">SUM(K71:N71)</f>
        <v>0</v>
      </c>
      <c r="G71" s="32">
        <f>+'[3]свод К-Ч'!G70+'[3]свод Богатое'!G70+'[3]свод Отрадный'!G70</f>
        <v>0</v>
      </c>
      <c r="H71" s="32">
        <f>+'[3]свод К-Ч'!H70+'[3]свод Богатое'!H70+'[3]свод Отрадный'!H70</f>
        <v>0</v>
      </c>
      <c r="I71" s="32">
        <f>+'[3]свод К-Ч'!I70+'[3]свод Богатое'!I70+'[3]свод Отрадный'!I70</f>
        <v>0</v>
      </c>
      <c r="J71" s="32">
        <f>+'[3]свод К-Ч'!J70+'[3]свод Богатое'!J70+'[3]свод Отрадный'!J70</f>
        <v>0</v>
      </c>
      <c r="K71" s="32">
        <f>+'[3]свод К-Ч'!K70+'[3]свод Богатое'!K70+'[3]свод Отрадный'!K70</f>
        <v>0</v>
      </c>
      <c r="L71" s="32">
        <f>+'[3]свод К-Ч'!L70+'[3]свод Богатое'!L70+'[3]свод Отрадный'!L70</f>
        <v>0</v>
      </c>
      <c r="M71" s="32">
        <f>+'[3]свод К-Ч'!M70+'[3]свод Богатое'!M70+'[3]свод Отрадный'!M70</f>
        <v>0</v>
      </c>
      <c r="N71" s="32">
        <f>+'[3]свод К-Ч'!N70+'[3]свод Богатое'!N70+'[3]свод Отрадный'!N70</f>
        <v>0</v>
      </c>
      <c r="O71" s="32">
        <f>+'[3]свод К-Ч'!O70+'[3]свод Богатое'!O70+'[3]свод Отрадный'!O70</f>
        <v>0</v>
      </c>
      <c r="P71" s="32">
        <f>+'[3]свод К-Ч'!P70+'[3]свод Богатое'!P70+'[3]свод Отрадный'!P70</f>
        <v>0</v>
      </c>
      <c r="Q71" s="32">
        <f>+'[3]свод К-Ч'!Q70+'[3]свод Богатое'!Q70+'[3]свод Отрадный'!Q70</f>
        <v>0</v>
      </c>
      <c r="R71" s="32">
        <f>+'[3]свод К-Ч'!R70+'[3]свод Богатое'!R70+'[3]свод Отрадный'!R70</f>
        <v>0</v>
      </c>
      <c r="S71" s="32">
        <f>+'[3]свод К-Ч'!S70+'[3]свод Богатое'!S70+'[3]свод Отрадный'!S70</f>
        <v>0</v>
      </c>
      <c r="T71" s="32">
        <f>+'[3]свод К-Ч'!T70+'[3]свод Богатое'!T70+'[3]свод Отрадный'!T70</f>
        <v>0</v>
      </c>
      <c r="U71" s="32">
        <f>+'[3]свод К-Ч'!U70+'[3]свод Богатое'!U70+'[3]свод Отрадный'!U70</f>
        <v>0</v>
      </c>
      <c r="V71" s="32">
        <f>+'[3]свод К-Ч'!V70+'[3]свод Богатое'!V70+'[3]свод Отрадный'!V70</f>
        <v>0</v>
      </c>
      <c r="W71" s="32">
        <f>+'[3]свод К-Ч'!W70+'[3]свод Богатое'!W70+'[3]свод Отрадный'!W70</f>
        <v>0</v>
      </c>
      <c r="X71" s="32">
        <f>+'[3]свод К-Ч'!X70+'[3]свод Богатое'!X70+'[3]свод Отрадный'!X70</f>
        <v>0</v>
      </c>
      <c r="Y71" s="32">
        <f>+'[3]свод К-Ч'!Y70+'[3]свод Богатое'!Y70+'[3]свод Отрадный'!Y70</f>
        <v>0</v>
      </c>
      <c r="Z71" s="32">
        <f>+'[3]свод К-Ч'!Z70+'[3]свод Богатое'!Z70+'[3]свод Отрадный'!Z70</f>
        <v>0</v>
      </c>
      <c r="AA71" s="32">
        <f>+'[3]свод К-Ч'!AA70+'[3]свод Богатое'!AA70+'[3]свод Отрадный'!AA70</f>
        <v>0</v>
      </c>
      <c r="AB71" s="32">
        <f>+'[3]свод К-Ч'!AB70+'[3]свод Богатое'!AB70+'[3]свод Отрадный'!AB70</f>
        <v>0</v>
      </c>
    </row>
    <row r="72" spans="1:28" ht="14.25" customHeight="1" x14ac:dyDescent="0.25">
      <c r="A72" s="30" t="s">
        <v>156</v>
      </c>
      <c r="B72" s="34" t="s">
        <v>157</v>
      </c>
      <c r="C72" s="32">
        <f>+'[3]свод К-Ч'!C71+'[3]свод Богатое'!C71+'[3]свод Отрадный'!C71</f>
        <v>0</v>
      </c>
      <c r="D72" s="32">
        <f>+'[3]свод К-Ч'!D71+'[3]свод Богатое'!D71+'[3]свод Отрадный'!D71</f>
        <v>0</v>
      </c>
      <c r="E72" s="8">
        <f t="shared" si="5"/>
        <v>0</v>
      </c>
      <c r="F72" s="7">
        <f t="shared" si="6"/>
        <v>0</v>
      </c>
      <c r="G72" s="32">
        <f>+'[3]свод К-Ч'!G71+'[3]свод Богатое'!G71+'[3]свод Отрадный'!G71</f>
        <v>0</v>
      </c>
      <c r="H72" s="32">
        <f>+'[3]свод К-Ч'!H71+'[3]свод Богатое'!H71+'[3]свод Отрадный'!H71</f>
        <v>0</v>
      </c>
      <c r="I72" s="32">
        <f>+'[3]свод К-Ч'!I71+'[3]свод Богатое'!I71+'[3]свод Отрадный'!I71</f>
        <v>0</v>
      </c>
      <c r="J72" s="32">
        <f>+'[3]свод К-Ч'!J71+'[3]свод Богатое'!J71+'[3]свод Отрадный'!J71</f>
        <v>0</v>
      </c>
      <c r="K72" s="32">
        <f>+'[3]свод К-Ч'!K71+'[3]свод Богатое'!K71+'[3]свод Отрадный'!K71</f>
        <v>0</v>
      </c>
      <c r="L72" s="32">
        <f>+'[3]свод К-Ч'!L71+'[3]свод Богатое'!L71+'[3]свод Отрадный'!L71</f>
        <v>0</v>
      </c>
      <c r="M72" s="32">
        <f>+'[3]свод К-Ч'!M71+'[3]свод Богатое'!M71+'[3]свод Отрадный'!M71</f>
        <v>0</v>
      </c>
      <c r="N72" s="32">
        <f>+'[3]свод К-Ч'!N71+'[3]свод Богатое'!N71+'[3]свод Отрадный'!N71</f>
        <v>0</v>
      </c>
      <c r="O72" s="32">
        <f>+'[3]свод К-Ч'!O71+'[3]свод Богатое'!O71+'[3]свод Отрадный'!O71</f>
        <v>0</v>
      </c>
      <c r="P72" s="32">
        <f>+'[3]свод К-Ч'!P71+'[3]свод Богатое'!P71+'[3]свод Отрадный'!P71</f>
        <v>0</v>
      </c>
      <c r="Q72" s="32">
        <f>+'[3]свод К-Ч'!Q71+'[3]свод Богатое'!Q71+'[3]свод Отрадный'!Q71</f>
        <v>0</v>
      </c>
      <c r="R72" s="32">
        <f>+'[3]свод К-Ч'!R71+'[3]свод Богатое'!R71+'[3]свод Отрадный'!R71</f>
        <v>0</v>
      </c>
      <c r="S72" s="32">
        <f>+'[3]свод К-Ч'!S71+'[3]свод Богатое'!S71+'[3]свод Отрадный'!S71</f>
        <v>0</v>
      </c>
      <c r="T72" s="32">
        <f>+'[3]свод К-Ч'!T71+'[3]свод Богатое'!T71+'[3]свод Отрадный'!T71</f>
        <v>0</v>
      </c>
      <c r="U72" s="32">
        <f>+'[3]свод К-Ч'!U71+'[3]свод Богатое'!U71+'[3]свод Отрадный'!U71</f>
        <v>0</v>
      </c>
      <c r="V72" s="32">
        <f>+'[3]свод К-Ч'!V71+'[3]свод Богатое'!V71+'[3]свод Отрадный'!V71</f>
        <v>0</v>
      </c>
      <c r="W72" s="32">
        <f>+'[3]свод К-Ч'!W71+'[3]свод Богатое'!W71+'[3]свод Отрадный'!W71</f>
        <v>0</v>
      </c>
      <c r="X72" s="32">
        <f>+'[3]свод К-Ч'!X71+'[3]свод Богатое'!X71+'[3]свод Отрадный'!X71</f>
        <v>0</v>
      </c>
      <c r="Y72" s="32">
        <f>+'[3]свод К-Ч'!Y71+'[3]свод Богатое'!Y71+'[3]свод Отрадный'!Y71</f>
        <v>0</v>
      </c>
      <c r="Z72" s="32">
        <f>+'[3]свод К-Ч'!Z71+'[3]свод Богатое'!Z71+'[3]свод Отрадный'!Z71</f>
        <v>0</v>
      </c>
      <c r="AA72" s="32">
        <f>+'[3]свод К-Ч'!AA71+'[3]свод Богатое'!AA71+'[3]свод Отрадный'!AA71</f>
        <v>0</v>
      </c>
      <c r="AB72" s="32">
        <f>+'[3]свод К-Ч'!AB71+'[3]свод Богатое'!AB71+'[3]свод Отрадный'!AB71</f>
        <v>0</v>
      </c>
    </row>
    <row r="73" spans="1:28" ht="24.75" customHeight="1" x14ac:dyDescent="0.25">
      <c r="A73" s="30" t="s">
        <v>158</v>
      </c>
      <c r="B73" s="34" t="s">
        <v>159</v>
      </c>
      <c r="C73" s="32">
        <f>+'[3]свод К-Ч'!C72+'[3]свод Богатое'!C72+'[3]свод Отрадный'!C72</f>
        <v>1</v>
      </c>
      <c r="D73" s="32">
        <f>+'[3]свод К-Ч'!D72+'[3]свод Богатое'!D72+'[3]свод Отрадный'!D72</f>
        <v>0</v>
      </c>
      <c r="E73" s="8">
        <f t="shared" si="5"/>
        <v>75</v>
      </c>
      <c r="F73" s="7">
        <f t="shared" si="6"/>
        <v>75</v>
      </c>
      <c r="G73" s="32">
        <f>+'[3]свод К-Ч'!G72+'[3]свод Богатое'!G72+'[3]свод Отрадный'!G72</f>
        <v>0</v>
      </c>
      <c r="H73" s="32">
        <f>+'[3]свод К-Ч'!H72+'[3]свод Богатое'!H72+'[3]свод Отрадный'!H72</f>
        <v>27</v>
      </c>
      <c r="I73" s="32">
        <f>+'[3]свод К-Ч'!I72+'[3]свод Богатое'!I72+'[3]свод Отрадный'!I72</f>
        <v>48</v>
      </c>
      <c r="J73" s="32">
        <f>+'[3]свод К-Ч'!J72+'[3]свод Богатое'!J72+'[3]свод Отрадный'!J72</f>
        <v>0</v>
      </c>
      <c r="K73" s="32">
        <f>+'[3]свод К-Ч'!K72+'[3]свод Богатое'!K72+'[3]свод Отрадный'!K72</f>
        <v>0</v>
      </c>
      <c r="L73" s="32">
        <f>+'[3]свод К-Ч'!L72+'[3]свод Богатое'!L72+'[3]свод Отрадный'!L72</f>
        <v>27</v>
      </c>
      <c r="M73" s="32">
        <f>+'[3]свод К-Ч'!M72+'[3]свод Богатое'!M72+'[3]свод Отрадный'!M72</f>
        <v>48</v>
      </c>
      <c r="N73" s="32">
        <f>+'[3]свод К-Ч'!N72+'[3]свод Богатое'!N72+'[3]свод Отрадный'!N72</f>
        <v>0</v>
      </c>
      <c r="O73" s="32">
        <f>+'[3]свод К-Ч'!O72+'[3]свод Богатое'!O72+'[3]свод Отрадный'!O72</f>
        <v>4</v>
      </c>
      <c r="P73" s="32">
        <f>+'[3]свод К-Ч'!P72+'[3]свод Богатое'!P72+'[3]свод Отрадный'!P72</f>
        <v>0</v>
      </c>
      <c r="Q73" s="32">
        <f>+'[3]свод К-Ч'!Q72+'[3]свод Богатое'!Q72+'[3]свод Отрадный'!Q72</f>
        <v>0</v>
      </c>
      <c r="R73" s="32">
        <f>+'[3]свод К-Ч'!R72+'[3]свод Богатое'!R72+'[3]свод Отрадный'!R72</f>
        <v>0</v>
      </c>
      <c r="S73" s="32">
        <f>+'[3]свод К-Ч'!S72+'[3]свод Богатое'!S72+'[3]свод Отрадный'!S72</f>
        <v>0</v>
      </c>
      <c r="T73" s="32">
        <f>+'[3]свод К-Ч'!T72+'[3]свод Богатое'!T72+'[3]свод Отрадный'!T72</f>
        <v>0</v>
      </c>
      <c r="U73" s="32">
        <f>+'[3]свод К-Ч'!U72+'[3]свод Богатое'!U72+'[3]свод Отрадный'!U72</f>
        <v>0</v>
      </c>
      <c r="V73" s="32">
        <f>+'[3]свод К-Ч'!V72+'[3]свод Богатое'!V72+'[3]свод Отрадный'!V72</f>
        <v>0</v>
      </c>
      <c r="W73" s="32">
        <f>+'[3]свод К-Ч'!W72+'[3]свод Богатое'!W72+'[3]свод Отрадный'!W72</f>
        <v>2</v>
      </c>
      <c r="X73" s="32">
        <f>+'[3]свод К-Ч'!X72+'[3]свод Богатое'!X72+'[3]свод Отрадный'!X72</f>
        <v>27</v>
      </c>
      <c r="Y73" s="32">
        <f>+'[3]свод К-Ч'!Y72+'[3]свод Богатое'!Y72+'[3]свод Отрадный'!Y72</f>
        <v>27</v>
      </c>
      <c r="Z73" s="32">
        <f>+'[3]свод К-Ч'!Z72+'[3]свод Богатое'!Z72+'[3]свод Отрадный'!Z72</f>
        <v>7</v>
      </c>
      <c r="AA73" s="32">
        <f>+'[3]свод К-Ч'!AA72+'[3]свод Богатое'!AA72+'[3]свод Отрадный'!AA72</f>
        <v>0</v>
      </c>
      <c r="AB73" s="32">
        <f>+'[3]свод К-Ч'!AB72+'[3]свод Богатое'!AB72+'[3]свод Отрадный'!AB72</f>
        <v>0</v>
      </c>
    </row>
    <row r="74" spans="1:28" ht="17.25" customHeight="1" x14ac:dyDescent="0.25">
      <c r="A74" s="30" t="s">
        <v>160</v>
      </c>
      <c r="B74" s="34" t="s">
        <v>161</v>
      </c>
      <c r="C74" s="32">
        <f>+'[3]свод К-Ч'!C73+'[3]свод Богатое'!C73+'[3]свод Отрадный'!C73</f>
        <v>0</v>
      </c>
      <c r="D74" s="32">
        <f>+'[3]свод К-Ч'!D73+'[3]свод Богатое'!D73+'[3]свод Отрадный'!D73</f>
        <v>0</v>
      </c>
      <c r="E74" s="8">
        <f t="shared" si="5"/>
        <v>0</v>
      </c>
      <c r="F74" s="7">
        <f t="shared" si="6"/>
        <v>0</v>
      </c>
      <c r="G74" s="32">
        <f>+'[3]свод К-Ч'!G73+'[3]свод Богатое'!G73+'[3]свод Отрадный'!G73</f>
        <v>0</v>
      </c>
      <c r="H74" s="32">
        <f>+'[3]свод К-Ч'!H73+'[3]свод Богатое'!H73+'[3]свод Отрадный'!H73</f>
        <v>0</v>
      </c>
      <c r="I74" s="32">
        <f>+'[3]свод К-Ч'!I73+'[3]свод Богатое'!I73+'[3]свод Отрадный'!I73</f>
        <v>0</v>
      </c>
      <c r="J74" s="32">
        <f>+'[3]свод К-Ч'!J73+'[3]свод Богатое'!J73+'[3]свод Отрадный'!J73</f>
        <v>0</v>
      </c>
      <c r="K74" s="32">
        <f>+'[3]свод К-Ч'!K73+'[3]свод Богатое'!K73+'[3]свод Отрадный'!K73</f>
        <v>0</v>
      </c>
      <c r="L74" s="32">
        <f>+'[3]свод К-Ч'!L73+'[3]свод Богатое'!L73+'[3]свод Отрадный'!L73</f>
        <v>0</v>
      </c>
      <c r="M74" s="32">
        <f>+'[3]свод К-Ч'!M73+'[3]свод Богатое'!M73+'[3]свод Отрадный'!M73</f>
        <v>0</v>
      </c>
      <c r="N74" s="32">
        <f>+'[3]свод К-Ч'!N73+'[3]свод Богатое'!N73+'[3]свод Отрадный'!N73</f>
        <v>0</v>
      </c>
      <c r="O74" s="32">
        <f>+'[3]свод К-Ч'!O73+'[3]свод Богатое'!O73+'[3]свод Отрадный'!O73</f>
        <v>0</v>
      </c>
      <c r="P74" s="32">
        <f>+'[3]свод К-Ч'!P73+'[3]свод Богатое'!P73+'[3]свод Отрадный'!P73</f>
        <v>0</v>
      </c>
      <c r="Q74" s="32">
        <f>+'[3]свод К-Ч'!Q73+'[3]свод Богатое'!Q73+'[3]свод Отрадный'!Q73</f>
        <v>0</v>
      </c>
      <c r="R74" s="32">
        <f>+'[3]свод К-Ч'!R73+'[3]свод Богатое'!R73+'[3]свод Отрадный'!R73</f>
        <v>0</v>
      </c>
      <c r="S74" s="32">
        <f>+'[3]свод К-Ч'!S73+'[3]свод Богатое'!S73+'[3]свод Отрадный'!S73</f>
        <v>0</v>
      </c>
      <c r="T74" s="32">
        <f>+'[3]свод К-Ч'!T73+'[3]свод Богатое'!T73+'[3]свод Отрадный'!T73</f>
        <v>0</v>
      </c>
      <c r="U74" s="32">
        <f>+'[3]свод К-Ч'!U73+'[3]свод Богатое'!U73+'[3]свод Отрадный'!U73</f>
        <v>0</v>
      </c>
      <c r="V74" s="32">
        <f>+'[3]свод К-Ч'!V73+'[3]свод Богатое'!V73+'[3]свод Отрадный'!V73</f>
        <v>0</v>
      </c>
      <c r="W74" s="32">
        <f>+'[3]свод К-Ч'!W73+'[3]свод Богатое'!W73+'[3]свод Отрадный'!W73</f>
        <v>0</v>
      </c>
      <c r="X74" s="32">
        <f>+'[3]свод К-Ч'!X73+'[3]свод Богатое'!X73+'[3]свод Отрадный'!X73</f>
        <v>0</v>
      </c>
      <c r="Y74" s="32">
        <f>+'[3]свод К-Ч'!Y73+'[3]свод Богатое'!Y73+'[3]свод Отрадный'!Y73</f>
        <v>0</v>
      </c>
      <c r="Z74" s="32">
        <f>+'[3]свод К-Ч'!Z73+'[3]свод Богатое'!Z73+'[3]свод Отрадный'!Z73</f>
        <v>0</v>
      </c>
      <c r="AA74" s="32">
        <f>+'[3]свод К-Ч'!AA73+'[3]свод Богатое'!AA73+'[3]свод Отрадный'!AA73</f>
        <v>0</v>
      </c>
      <c r="AB74" s="32">
        <f>+'[3]свод К-Ч'!AB73+'[3]свод Богатое'!AB73+'[3]свод Отрадный'!AB73</f>
        <v>0</v>
      </c>
    </row>
    <row r="75" spans="1:28" ht="26.25" x14ac:dyDescent="0.25">
      <c r="A75" s="30" t="s">
        <v>162</v>
      </c>
      <c r="B75" s="34" t="s">
        <v>163</v>
      </c>
      <c r="C75" s="32">
        <f>+'[3]свод К-Ч'!C74+'[3]свод Богатое'!C74+'[3]свод Отрадный'!C74</f>
        <v>0</v>
      </c>
      <c r="D75" s="32">
        <f>+'[3]свод К-Ч'!D74+'[3]свод Богатое'!D74+'[3]свод Отрадный'!D74</f>
        <v>0</v>
      </c>
      <c r="E75" s="8">
        <f t="shared" si="5"/>
        <v>0</v>
      </c>
      <c r="F75" s="7">
        <f t="shared" si="6"/>
        <v>0</v>
      </c>
      <c r="G75" s="32">
        <f>+'[3]свод К-Ч'!G74+'[3]свод Богатое'!G74+'[3]свод Отрадный'!G74</f>
        <v>0</v>
      </c>
      <c r="H75" s="32">
        <f>+'[3]свод К-Ч'!H74+'[3]свод Богатое'!H74+'[3]свод Отрадный'!H74</f>
        <v>0</v>
      </c>
      <c r="I75" s="32">
        <f>+'[3]свод К-Ч'!I74+'[3]свод Богатое'!I74+'[3]свод Отрадный'!I74</f>
        <v>0</v>
      </c>
      <c r="J75" s="32">
        <f>+'[3]свод К-Ч'!J74+'[3]свод Богатое'!J74+'[3]свод Отрадный'!J74</f>
        <v>0</v>
      </c>
      <c r="K75" s="32">
        <f>+'[3]свод К-Ч'!K74+'[3]свод Богатое'!K74+'[3]свод Отрадный'!K74</f>
        <v>0</v>
      </c>
      <c r="L75" s="32">
        <f>+'[3]свод К-Ч'!L74+'[3]свод Богатое'!L74+'[3]свод Отрадный'!L74</f>
        <v>0</v>
      </c>
      <c r="M75" s="32">
        <f>+'[3]свод К-Ч'!M74+'[3]свод Богатое'!M74+'[3]свод Отрадный'!M74</f>
        <v>0</v>
      </c>
      <c r="N75" s="32">
        <f>+'[3]свод К-Ч'!N74+'[3]свод Богатое'!N74+'[3]свод Отрадный'!N74</f>
        <v>0</v>
      </c>
      <c r="O75" s="32">
        <f>+'[3]свод К-Ч'!O74+'[3]свод Богатое'!O74+'[3]свод Отрадный'!O74</f>
        <v>0</v>
      </c>
      <c r="P75" s="32">
        <f>+'[3]свод К-Ч'!P74+'[3]свод Богатое'!P74+'[3]свод Отрадный'!P74</f>
        <v>0</v>
      </c>
      <c r="Q75" s="32">
        <f>+'[3]свод К-Ч'!Q74+'[3]свод Богатое'!Q74+'[3]свод Отрадный'!Q74</f>
        <v>0</v>
      </c>
      <c r="R75" s="32">
        <f>+'[3]свод К-Ч'!R74+'[3]свод Богатое'!R74+'[3]свод Отрадный'!R74</f>
        <v>0</v>
      </c>
      <c r="S75" s="32">
        <f>+'[3]свод К-Ч'!S74+'[3]свод Богатое'!S74+'[3]свод Отрадный'!S74</f>
        <v>0</v>
      </c>
      <c r="T75" s="32">
        <f>+'[3]свод К-Ч'!T74+'[3]свод Богатое'!T74+'[3]свод Отрадный'!T74</f>
        <v>0</v>
      </c>
      <c r="U75" s="32">
        <f>+'[3]свод К-Ч'!U74+'[3]свод Богатое'!U74+'[3]свод Отрадный'!U74</f>
        <v>0</v>
      </c>
      <c r="V75" s="32">
        <f>+'[3]свод К-Ч'!V74+'[3]свод Богатое'!V74+'[3]свод Отрадный'!V74</f>
        <v>0</v>
      </c>
      <c r="W75" s="32">
        <f>+'[3]свод К-Ч'!W74+'[3]свод Богатое'!W74+'[3]свод Отрадный'!W74</f>
        <v>0</v>
      </c>
      <c r="X75" s="32">
        <f>+'[3]свод К-Ч'!X74+'[3]свод Богатое'!X74+'[3]свод Отрадный'!X74</f>
        <v>0</v>
      </c>
      <c r="Y75" s="32">
        <f>+'[3]свод К-Ч'!Y74+'[3]свод Богатое'!Y74+'[3]свод Отрадный'!Y74</f>
        <v>0</v>
      </c>
      <c r="Z75" s="32">
        <f>+'[3]свод К-Ч'!Z74+'[3]свод Богатое'!Z74+'[3]свод Отрадный'!Z74</f>
        <v>0</v>
      </c>
      <c r="AA75" s="32">
        <f>+'[3]свод К-Ч'!AA74+'[3]свод Богатое'!AA74+'[3]свод Отрадный'!AA74</f>
        <v>0</v>
      </c>
      <c r="AB75" s="32">
        <f>+'[3]свод К-Ч'!AB74+'[3]свод Богатое'!AB74+'[3]свод Отрадный'!AB74</f>
        <v>0</v>
      </c>
    </row>
    <row r="76" spans="1:28" ht="39.75" customHeight="1" x14ac:dyDescent="0.25">
      <c r="A76" s="30" t="s">
        <v>164</v>
      </c>
      <c r="B76" s="34" t="s">
        <v>165</v>
      </c>
      <c r="C76" s="32">
        <f>+'[3]свод К-Ч'!C75+'[3]свод Богатое'!C75+'[3]свод Отрадный'!C75</f>
        <v>0</v>
      </c>
      <c r="D76" s="32">
        <f>+'[3]свод К-Ч'!D75+'[3]свод Богатое'!D75+'[3]свод Отрадный'!D75</f>
        <v>0</v>
      </c>
      <c r="E76" s="8">
        <f t="shared" si="5"/>
        <v>0</v>
      </c>
      <c r="F76" s="7">
        <f t="shared" si="6"/>
        <v>0</v>
      </c>
      <c r="G76" s="32">
        <f>+'[3]свод К-Ч'!G75+'[3]свод Богатое'!G75+'[3]свод Отрадный'!G75</f>
        <v>0</v>
      </c>
      <c r="H76" s="32">
        <f>+'[3]свод К-Ч'!H75+'[3]свод Богатое'!H75+'[3]свод Отрадный'!H75</f>
        <v>0</v>
      </c>
      <c r="I76" s="32">
        <f>+'[3]свод К-Ч'!I75+'[3]свод Богатое'!I75+'[3]свод Отрадный'!I75</f>
        <v>0</v>
      </c>
      <c r="J76" s="32">
        <f>+'[3]свод К-Ч'!J75+'[3]свод Богатое'!J75+'[3]свод Отрадный'!J75</f>
        <v>0</v>
      </c>
      <c r="K76" s="32">
        <f>+'[3]свод К-Ч'!K75+'[3]свод Богатое'!K75+'[3]свод Отрадный'!K75</f>
        <v>0</v>
      </c>
      <c r="L76" s="32">
        <f>+'[3]свод К-Ч'!L75+'[3]свод Богатое'!L75+'[3]свод Отрадный'!L75</f>
        <v>0</v>
      </c>
      <c r="M76" s="32">
        <f>+'[3]свод К-Ч'!M75+'[3]свод Богатое'!M75+'[3]свод Отрадный'!M75</f>
        <v>0</v>
      </c>
      <c r="N76" s="32">
        <f>+'[3]свод К-Ч'!N75+'[3]свод Богатое'!N75+'[3]свод Отрадный'!N75</f>
        <v>0</v>
      </c>
      <c r="O76" s="32">
        <f>+'[3]свод К-Ч'!O75+'[3]свод Богатое'!O75+'[3]свод Отрадный'!O75</f>
        <v>0</v>
      </c>
      <c r="P76" s="32">
        <f>+'[3]свод К-Ч'!P75+'[3]свод Богатое'!P75+'[3]свод Отрадный'!P75</f>
        <v>0</v>
      </c>
      <c r="Q76" s="32">
        <f>+'[3]свод К-Ч'!Q75+'[3]свод Богатое'!Q75+'[3]свод Отрадный'!Q75</f>
        <v>0</v>
      </c>
      <c r="R76" s="32">
        <f>+'[3]свод К-Ч'!R75+'[3]свод Богатое'!R75+'[3]свод Отрадный'!R75</f>
        <v>0</v>
      </c>
      <c r="S76" s="32">
        <f>+'[3]свод К-Ч'!S75+'[3]свод Богатое'!S75+'[3]свод Отрадный'!S75</f>
        <v>0</v>
      </c>
      <c r="T76" s="32">
        <f>+'[3]свод К-Ч'!T75+'[3]свод Богатое'!T75+'[3]свод Отрадный'!T75</f>
        <v>0</v>
      </c>
      <c r="U76" s="32">
        <f>+'[3]свод К-Ч'!U75+'[3]свод Богатое'!U75+'[3]свод Отрадный'!U75</f>
        <v>0</v>
      </c>
      <c r="V76" s="32">
        <f>+'[3]свод К-Ч'!V75+'[3]свод Богатое'!V75+'[3]свод Отрадный'!V75</f>
        <v>0</v>
      </c>
      <c r="W76" s="32">
        <f>+'[3]свод К-Ч'!W75+'[3]свод Богатое'!W75+'[3]свод Отрадный'!W75</f>
        <v>0</v>
      </c>
      <c r="X76" s="32">
        <f>+'[3]свод К-Ч'!X75+'[3]свод Богатое'!X75+'[3]свод Отрадный'!X75</f>
        <v>0</v>
      </c>
      <c r="Y76" s="32">
        <f>+'[3]свод К-Ч'!Y75+'[3]свод Богатое'!Y75+'[3]свод Отрадный'!Y75</f>
        <v>0</v>
      </c>
      <c r="Z76" s="32">
        <f>+'[3]свод К-Ч'!Z75+'[3]свод Богатое'!Z75+'[3]свод Отрадный'!Z75</f>
        <v>0</v>
      </c>
      <c r="AA76" s="32">
        <f>+'[3]свод К-Ч'!AA75+'[3]свод Богатое'!AA75+'[3]свод Отрадный'!AA75</f>
        <v>0</v>
      </c>
      <c r="AB76" s="32">
        <f>+'[3]свод К-Ч'!AB75+'[3]свод Богатое'!AB75+'[3]свод Отрадный'!AB75</f>
        <v>0</v>
      </c>
    </row>
    <row r="77" spans="1:28" ht="16.5" customHeight="1" x14ac:dyDescent="0.25">
      <c r="A77" s="30" t="s">
        <v>166</v>
      </c>
      <c r="B77" s="34" t="s">
        <v>167</v>
      </c>
      <c r="C77" s="32">
        <f>+'[3]свод К-Ч'!C76+'[3]свод Богатое'!C76+'[3]свод Отрадный'!C76</f>
        <v>0</v>
      </c>
      <c r="D77" s="32">
        <f>+'[3]свод К-Ч'!D76+'[3]свод Богатое'!D76+'[3]свод Отрадный'!D76</f>
        <v>0</v>
      </c>
      <c r="E77" s="8">
        <f t="shared" si="5"/>
        <v>0</v>
      </c>
      <c r="F77" s="7">
        <f t="shared" si="6"/>
        <v>0</v>
      </c>
      <c r="G77" s="32">
        <f>+'[3]свод К-Ч'!G76+'[3]свод Богатое'!G76+'[3]свод Отрадный'!G76</f>
        <v>0</v>
      </c>
      <c r="H77" s="32">
        <f>+'[3]свод К-Ч'!H76+'[3]свод Богатое'!H76+'[3]свод Отрадный'!H76</f>
        <v>0</v>
      </c>
      <c r="I77" s="32">
        <f>+'[3]свод К-Ч'!I76+'[3]свод Богатое'!I76+'[3]свод Отрадный'!I76</f>
        <v>0</v>
      </c>
      <c r="J77" s="32">
        <f>+'[3]свод К-Ч'!J76+'[3]свод Богатое'!J76+'[3]свод Отрадный'!J76</f>
        <v>0</v>
      </c>
      <c r="K77" s="32">
        <f>+'[3]свод К-Ч'!K76+'[3]свод Богатое'!K76+'[3]свод Отрадный'!K76</f>
        <v>0</v>
      </c>
      <c r="L77" s="32">
        <f>+'[3]свод К-Ч'!L76+'[3]свод Богатое'!L76+'[3]свод Отрадный'!L76</f>
        <v>0</v>
      </c>
      <c r="M77" s="32">
        <f>+'[3]свод К-Ч'!M76+'[3]свод Богатое'!M76+'[3]свод Отрадный'!M76</f>
        <v>0</v>
      </c>
      <c r="N77" s="32">
        <f>+'[3]свод К-Ч'!N76+'[3]свод Богатое'!N76+'[3]свод Отрадный'!N76</f>
        <v>0</v>
      </c>
      <c r="O77" s="32">
        <f>+'[3]свод К-Ч'!O76+'[3]свод Богатое'!O76+'[3]свод Отрадный'!O76</f>
        <v>0</v>
      </c>
      <c r="P77" s="32">
        <f>+'[3]свод К-Ч'!P76+'[3]свод Богатое'!P76+'[3]свод Отрадный'!P76</f>
        <v>0</v>
      </c>
      <c r="Q77" s="32">
        <f>+'[3]свод К-Ч'!Q76+'[3]свод Богатое'!Q76+'[3]свод Отрадный'!Q76</f>
        <v>0</v>
      </c>
      <c r="R77" s="32">
        <f>+'[3]свод К-Ч'!R76+'[3]свод Богатое'!R76+'[3]свод Отрадный'!R76</f>
        <v>0</v>
      </c>
      <c r="S77" s="32">
        <f>+'[3]свод К-Ч'!S76+'[3]свод Богатое'!S76+'[3]свод Отрадный'!S76</f>
        <v>0</v>
      </c>
      <c r="T77" s="32">
        <f>+'[3]свод К-Ч'!T76+'[3]свод Богатое'!T76+'[3]свод Отрадный'!T76</f>
        <v>0</v>
      </c>
      <c r="U77" s="32">
        <f>+'[3]свод К-Ч'!U76+'[3]свод Богатое'!U76+'[3]свод Отрадный'!U76</f>
        <v>0</v>
      </c>
      <c r="V77" s="32">
        <f>+'[3]свод К-Ч'!V76+'[3]свод Богатое'!V76+'[3]свод Отрадный'!V76</f>
        <v>0</v>
      </c>
      <c r="W77" s="32">
        <f>+'[3]свод К-Ч'!W76+'[3]свод Богатое'!W76+'[3]свод Отрадный'!W76</f>
        <v>0</v>
      </c>
      <c r="X77" s="32">
        <f>+'[3]свод К-Ч'!X76+'[3]свод Богатое'!X76+'[3]свод Отрадный'!X76</f>
        <v>0</v>
      </c>
      <c r="Y77" s="32">
        <f>+'[3]свод К-Ч'!Y76+'[3]свод Богатое'!Y76+'[3]свод Отрадный'!Y76</f>
        <v>0</v>
      </c>
      <c r="Z77" s="32">
        <f>+'[3]свод К-Ч'!Z76+'[3]свод Богатое'!Z76+'[3]свод Отрадный'!Z76</f>
        <v>0</v>
      </c>
      <c r="AA77" s="32">
        <f>+'[3]свод К-Ч'!AA76+'[3]свод Богатое'!AA76+'[3]свод Отрадный'!AA76</f>
        <v>0</v>
      </c>
      <c r="AB77" s="32">
        <f>+'[3]свод К-Ч'!AB76+'[3]свод Богатое'!AB76+'[3]свод Отрадный'!AB76</f>
        <v>0</v>
      </c>
    </row>
    <row r="78" spans="1:28" x14ac:dyDescent="0.25">
      <c r="A78" s="30" t="s">
        <v>168</v>
      </c>
      <c r="B78" s="34" t="s">
        <v>169</v>
      </c>
      <c r="C78" s="32">
        <f>+'[3]свод К-Ч'!C77+'[3]свод Богатое'!C77+'[3]свод Отрадный'!C77</f>
        <v>0</v>
      </c>
      <c r="D78" s="32">
        <f>+'[3]свод К-Ч'!D77+'[3]свод Богатое'!D77+'[3]свод Отрадный'!D77</f>
        <v>0</v>
      </c>
      <c r="E78" s="8">
        <f t="shared" si="5"/>
        <v>0</v>
      </c>
      <c r="F78" s="7">
        <f t="shared" si="6"/>
        <v>0</v>
      </c>
      <c r="G78" s="32">
        <f>+'[3]свод К-Ч'!G77+'[3]свод Богатое'!G77+'[3]свод Отрадный'!G77</f>
        <v>0</v>
      </c>
      <c r="H78" s="32">
        <f>+'[3]свод К-Ч'!H77+'[3]свод Богатое'!H77+'[3]свод Отрадный'!H77</f>
        <v>0</v>
      </c>
      <c r="I78" s="32">
        <f>+'[3]свод К-Ч'!I77+'[3]свод Богатое'!I77+'[3]свод Отрадный'!I77</f>
        <v>0</v>
      </c>
      <c r="J78" s="32">
        <f>+'[3]свод К-Ч'!J77+'[3]свод Богатое'!J77+'[3]свод Отрадный'!J77</f>
        <v>0</v>
      </c>
      <c r="K78" s="32">
        <f>+'[3]свод К-Ч'!K77+'[3]свод Богатое'!K77+'[3]свод Отрадный'!K77</f>
        <v>0</v>
      </c>
      <c r="L78" s="32">
        <f>+'[3]свод К-Ч'!L77+'[3]свод Богатое'!L77+'[3]свод Отрадный'!L77</f>
        <v>0</v>
      </c>
      <c r="M78" s="32">
        <f>+'[3]свод К-Ч'!M77+'[3]свод Богатое'!M77+'[3]свод Отрадный'!M77</f>
        <v>0</v>
      </c>
      <c r="N78" s="32">
        <f>+'[3]свод К-Ч'!N77+'[3]свод Богатое'!N77+'[3]свод Отрадный'!N77</f>
        <v>0</v>
      </c>
      <c r="O78" s="32">
        <f>+'[3]свод К-Ч'!O77+'[3]свод Богатое'!O77+'[3]свод Отрадный'!O77</f>
        <v>0</v>
      </c>
      <c r="P78" s="32">
        <f>+'[3]свод К-Ч'!P77+'[3]свод Богатое'!P77+'[3]свод Отрадный'!P77</f>
        <v>0</v>
      </c>
      <c r="Q78" s="32">
        <f>+'[3]свод К-Ч'!Q77+'[3]свод Богатое'!Q77+'[3]свод Отрадный'!Q77</f>
        <v>0</v>
      </c>
      <c r="R78" s="32">
        <f>+'[3]свод К-Ч'!R77+'[3]свод Богатое'!R77+'[3]свод Отрадный'!R77</f>
        <v>0</v>
      </c>
      <c r="S78" s="32">
        <f>+'[3]свод К-Ч'!S77+'[3]свод Богатое'!S77+'[3]свод Отрадный'!S77</f>
        <v>0</v>
      </c>
      <c r="T78" s="32">
        <f>+'[3]свод К-Ч'!T77+'[3]свод Богатое'!T77+'[3]свод Отрадный'!T77</f>
        <v>0</v>
      </c>
      <c r="U78" s="32">
        <f>+'[3]свод К-Ч'!U77+'[3]свод Богатое'!U77+'[3]свод Отрадный'!U77</f>
        <v>0</v>
      </c>
      <c r="V78" s="32">
        <f>+'[3]свод К-Ч'!V77+'[3]свод Богатое'!V77+'[3]свод Отрадный'!V77</f>
        <v>0</v>
      </c>
      <c r="W78" s="32">
        <f>+'[3]свод К-Ч'!W77+'[3]свод Богатое'!W77+'[3]свод Отрадный'!W77</f>
        <v>0</v>
      </c>
      <c r="X78" s="32">
        <f>+'[3]свод К-Ч'!X77+'[3]свод Богатое'!X77+'[3]свод Отрадный'!X77</f>
        <v>0</v>
      </c>
      <c r="Y78" s="32">
        <f>+'[3]свод К-Ч'!Y77+'[3]свод Богатое'!Y77+'[3]свод Отрадный'!Y77</f>
        <v>0</v>
      </c>
      <c r="Z78" s="32">
        <f>+'[3]свод К-Ч'!Z77+'[3]свод Богатое'!Z77+'[3]свод Отрадный'!Z77</f>
        <v>0</v>
      </c>
      <c r="AA78" s="32">
        <f>+'[3]свод К-Ч'!AA77+'[3]свод Богатое'!AA77+'[3]свод Отрадный'!AA77</f>
        <v>0</v>
      </c>
      <c r="AB78" s="32">
        <f>+'[3]свод К-Ч'!AB77+'[3]свод Богатое'!AB77+'[3]свод Отрадный'!AB77</f>
        <v>0</v>
      </c>
    </row>
    <row r="79" spans="1:28" ht="17.25" customHeight="1" x14ac:dyDescent="0.25">
      <c r="A79" s="30" t="s">
        <v>170</v>
      </c>
      <c r="B79" s="34" t="s">
        <v>171</v>
      </c>
      <c r="C79" s="32">
        <f>+'[3]свод К-Ч'!C78+'[3]свод Богатое'!C78+'[3]свод Отрадный'!C78</f>
        <v>0</v>
      </c>
      <c r="D79" s="32">
        <f>+'[3]свод К-Ч'!D78+'[3]свод Богатое'!D78+'[3]свод Отрадный'!D78</f>
        <v>0</v>
      </c>
      <c r="E79" s="8">
        <f t="shared" si="5"/>
        <v>0</v>
      </c>
      <c r="F79" s="7">
        <f t="shared" si="6"/>
        <v>0</v>
      </c>
      <c r="G79" s="32">
        <f>+'[3]свод К-Ч'!G78+'[3]свод Богатое'!G78+'[3]свод Отрадный'!G78</f>
        <v>0</v>
      </c>
      <c r="H79" s="32">
        <f>+'[3]свод К-Ч'!H78+'[3]свод Богатое'!H78+'[3]свод Отрадный'!H78</f>
        <v>0</v>
      </c>
      <c r="I79" s="32">
        <f>+'[3]свод К-Ч'!I78+'[3]свод Богатое'!I78+'[3]свод Отрадный'!I78</f>
        <v>0</v>
      </c>
      <c r="J79" s="32">
        <f>+'[3]свод К-Ч'!J78+'[3]свод Богатое'!J78+'[3]свод Отрадный'!J78</f>
        <v>0</v>
      </c>
      <c r="K79" s="32">
        <f>+'[3]свод К-Ч'!K78+'[3]свод Богатое'!K78+'[3]свод Отрадный'!K78</f>
        <v>0</v>
      </c>
      <c r="L79" s="32">
        <f>+'[3]свод К-Ч'!L78+'[3]свод Богатое'!L78+'[3]свод Отрадный'!L78</f>
        <v>0</v>
      </c>
      <c r="M79" s="32">
        <f>+'[3]свод К-Ч'!M78+'[3]свод Богатое'!M78+'[3]свод Отрадный'!M78</f>
        <v>0</v>
      </c>
      <c r="N79" s="32">
        <f>+'[3]свод К-Ч'!N78+'[3]свод Богатое'!N78+'[3]свод Отрадный'!N78</f>
        <v>0</v>
      </c>
      <c r="O79" s="32">
        <f>+'[3]свод К-Ч'!O78+'[3]свод Богатое'!O78+'[3]свод Отрадный'!O78</f>
        <v>0</v>
      </c>
      <c r="P79" s="32">
        <f>+'[3]свод К-Ч'!P78+'[3]свод Богатое'!P78+'[3]свод Отрадный'!P78</f>
        <v>0</v>
      </c>
      <c r="Q79" s="32">
        <f>+'[3]свод К-Ч'!Q78+'[3]свод Богатое'!Q78+'[3]свод Отрадный'!Q78</f>
        <v>0</v>
      </c>
      <c r="R79" s="32">
        <f>+'[3]свод К-Ч'!R78+'[3]свод Богатое'!R78+'[3]свод Отрадный'!R78</f>
        <v>0</v>
      </c>
      <c r="S79" s="32">
        <f>+'[3]свод К-Ч'!S78+'[3]свод Богатое'!S78+'[3]свод Отрадный'!S78</f>
        <v>0</v>
      </c>
      <c r="T79" s="32">
        <f>+'[3]свод К-Ч'!T78+'[3]свод Богатое'!T78+'[3]свод Отрадный'!T78</f>
        <v>0</v>
      </c>
      <c r="U79" s="32">
        <f>+'[3]свод К-Ч'!U78+'[3]свод Богатое'!U78+'[3]свод Отрадный'!U78</f>
        <v>0</v>
      </c>
      <c r="V79" s="32">
        <f>+'[3]свод К-Ч'!V78+'[3]свод Богатое'!V78+'[3]свод Отрадный'!V78</f>
        <v>0</v>
      </c>
      <c r="W79" s="32">
        <f>+'[3]свод К-Ч'!W78+'[3]свод Богатое'!W78+'[3]свод Отрадный'!W78</f>
        <v>0</v>
      </c>
      <c r="X79" s="32">
        <f>+'[3]свод К-Ч'!X78+'[3]свод Богатое'!X78+'[3]свод Отрадный'!X78</f>
        <v>0</v>
      </c>
      <c r="Y79" s="32">
        <f>+'[3]свод К-Ч'!Y78+'[3]свод Богатое'!Y78+'[3]свод Отрадный'!Y78</f>
        <v>0</v>
      </c>
      <c r="Z79" s="32">
        <f>+'[3]свод К-Ч'!Z78+'[3]свод Богатое'!Z78+'[3]свод Отрадный'!Z78</f>
        <v>0</v>
      </c>
      <c r="AA79" s="32">
        <f>+'[3]свод К-Ч'!AA78+'[3]свод Богатое'!AA78+'[3]свод Отрадный'!AA78</f>
        <v>0</v>
      </c>
      <c r="AB79" s="32">
        <f>+'[3]свод К-Ч'!AB78+'[3]свод Богатое'!AB78+'[3]свод Отрадный'!AB78</f>
        <v>0</v>
      </c>
    </row>
    <row r="80" spans="1:28" x14ac:dyDescent="0.25">
      <c r="A80" s="30" t="s">
        <v>172</v>
      </c>
      <c r="B80" s="34" t="s">
        <v>173</v>
      </c>
      <c r="C80" s="32">
        <f>+'[3]свод К-Ч'!C79+'[3]свод Богатое'!C79+'[3]свод Отрадный'!C79</f>
        <v>0</v>
      </c>
      <c r="D80" s="32">
        <f>+'[3]свод К-Ч'!D79+'[3]свод Богатое'!D79+'[3]свод Отрадный'!D79</f>
        <v>0</v>
      </c>
      <c r="E80" s="8">
        <f t="shared" si="5"/>
        <v>0</v>
      </c>
      <c r="F80" s="7">
        <f t="shared" si="6"/>
        <v>0</v>
      </c>
      <c r="G80" s="32">
        <f>+'[3]свод К-Ч'!G79+'[3]свод Богатое'!G79+'[3]свод Отрадный'!G79</f>
        <v>0</v>
      </c>
      <c r="H80" s="32">
        <f>+'[3]свод К-Ч'!H79+'[3]свод Богатое'!H79+'[3]свод Отрадный'!H79</f>
        <v>0</v>
      </c>
      <c r="I80" s="32">
        <f>+'[3]свод К-Ч'!I79+'[3]свод Богатое'!I79+'[3]свод Отрадный'!I79</f>
        <v>0</v>
      </c>
      <c r="J80" s="32">
        <f>+'[3]свод К-Ч'!J79+'[3]свод Богатое'!J79+'[3]свод Отрадный'!J79</f>
        <v>0</v>
      </c>
      <c r="K80" s="32">
        <f>+'[3]свод К-Ч'!K79+'[3]свод Богатое'!K79+'[3]свод Отрадный'!K79</f>
        <v>0</v>
      </c>
      <c r="L80" s="32">
        <f>+'[3]свод К-Ч'!L79+'[3]свод Богатое'!L79+'[3]свод Отрадный'!L79</f>
        <v>0</v>
      </c>
      <c r="M80" s="32">
        <f>+'[3]свод К-Ч'!M79+'[3]свод Богатое'!M79+'[3]свод Отрадный'!M79</f>
        <v>0</v>
      </c>
      <c r="N80" s="32">
        <f>+'[3]свод К-Ч'!N79+'[3]свод Богатое'!N79+'[3]свод Отрадный'!N79</f>
        <v>0</v>
      </c>
      <c r="O80" s="32">
        <f>+'[3]свод К-Ч'!O79+'[3]свод Богатое'!O79+'[3]свод Отрадный'!O79</f>
        <v>0</v>
      </c>
      <c r="P80" s="32">
        <f>+'[3]свод К-Ч'!P79+'[3]свод Богатое'!P79+'[3]свод Отрадный'!P79</f>
        <v>0</v>
      </c>
      <c r="Q80" s="32">
        <f>+'[3]свод К-Ч'!Q79+'[3]свод Богатое'!Q79+'[3]свод Отрадный'!Q79</f>
        <v>0</v>
      </c>
      <c r="R80" s="32">
        <f>+'[3]свод К-Ч'!R79+'[3]свод Богатое'!R79+'[3]свод Отрадный'!R79</f>
        <v>0</v>
      </c>
      <c r="S80" s="32">
        <f>+'[3]свод К-Ч'!S79+'[3]свод Богатое'!S79+'[3]свод Отрадный'!S79</f>
        <v>0</v>
      </c>
      <c r="T80" s="32">
        <f>+'[3]свод К-Ч'!T79+'[3]свод Богатое'!T79+'[3]свод Отрадный'!T79</f>
        <v>0</v>
      </c>
      <c r="U80" s="32">
        <f>+'[3]свод К-Ч'!U79+'[3]свод Богатое'!U79+'[3]свод Отрадный'!U79</f>
        <v>0</v>
      </c>
      <c r="V80" s="32">
        <f>+'[3]свод К-Ч'!V79+'[3]свод Богатое'!V79+'[3]свод Отрадный'!V79</f>
        <v>0</v>
      </c>
      <c r="W80" s="32">
        <f>+'[3]свод К-Ч'!W79+'[3]свод Богатое'!W79+'[3]свод Отрадный'!W79</f>
        <v>0</v>
      </c>
      <c r="X80" s="32">
        <f>+'[3]свод К-Ч'!X79+'[3]свод Богатое'!X79+'[3]свод Отрадный'!X79</f>
        <v>0</v>
      </c>
      <c r="Y80" s="32">
        <f>+'[3]свод К-Ч'!Y79+'[3]свод Богатое'!Y79+'[3]свод Отрадный'!Y79</f>
        <v>0</v>
      </c>
      <c r="Z80" s="32">
        <f>+'[3]свод К-Ч'!Z79+'[3]свод Богатое'!Z79+'[3]свод Отрадный'!Z79</f>
        <v>0</v>
      </c>
      <c r="AA80" s="32">
        <f>+'[3]свод К-Ч'!AA79+'[3]свод Богатое'!AA79+'[3]свод Отрадный'!AA79</f>
        <v>0</v>
      </c>
      <c r="AB80" s="32">
        <f>+'[3]свод К-Ч'!AB79+'[3]свод Богатое'!AB79+'[3]свод Отрадный'!AB79</f>
        <v>0</v>
      </c>
    </row>
    <row r="81" spans="1:28" x14ac:dyDescent="0.25">
      <c r="A81" s="30" t="s">
        <v>174</v>
      </c>
      <c r="B81" s="34" t="s">
        <v>175</v>
      </c>
      <c r="C81" s="32">
        <f>+'[3]свод К-Ч'!C80+'[3]свод Богатое'!C80+'[3]свод Отрадный'!C80</f>
        <v>0</v>
      </c>
      <c r="D81" s="32">
        <f>+'[3]свод К-Ч'!D80+'[3]свод Богатое'!D80+'[3]свод Отрадный'!D80</f>
        <v>0</v>
      </c>
      <c r="E81" s="8">
        <f t="shared" si="5"/>
        <v>0</v>
      </c>
      <c r="F81" s="7">
        <f t="shared" si="6"/>
        <v>0</v>
      </c>
      <c r="G81" s="32">
        <f>+'[3]свод К-Ч'!G80+'[3]свод Богатое'!G80+'[3]свод Отрадный'!G80</f>
        <v>0</v>
      </c>
      <c r="H81" s="32">
        <f>+'[3]свод К-Ч'!H80+'[3]свод Богатое'!H80+'[3]свод Отрадный'!H80</f>
        <v>0</v>
      </c>
      <c r="I81" s="32">
        <f>+'[3]свод К-Ч'!I80+'[3]свод Богатое'!I80+'[3]свод Отрадный'!I80</f>
        <v>0</v>
      </c>
      <c r="J81" s="32">
        <f>+'[3]свод К-Ч'!J80+'[3]свод Богатое'!J80+'[3]свод Отрадный'!J80</f>
        <v>0</v>
      </c>
      <c r="K81" s="32">
        <f>+'[3]свод К-Ч'!K80+'[3]свод Богатое'!K80+'[3]свод Отрадный'!K80</f>
        <v>0</v>
      </c>
      <c r="L81" s="32">
        <f>+'[3]свод К-Ч'!L80+'[3]свод Богатое'!L80+'[3]свод Отрадный'!L80</f>
        <v>0</v>
      </c>
      <c r="M81" s="32">
        <f>+'[3]свод К-Ч'!M80+'[3]свод Богатое'!M80+'[3]свод Отрадный'!M80</f>
        <v>0</v>
      </c>
      <c r="N81" s="32">
        <f>+'[3]свод К-Ч'!N80+'[3]свод Богатое'!N80+'[3]свод Отрадный'!N80</f>
        <v>0</v>
      </c>
      <c r="O81" s="32">
        <f>+'[3]свод К-Ч'!O80+'[3]свод Богатое'!O80+'[3]свод Отрадный'!O80</f>
        <v>0</v>
      </c>
      <c r="P81" s="32">
        <f>+'[3]свод К-Ч'!P80+'[3]свод Богатое'!P80+'[3]свод Отрадный'!P80</f>
        <v>0</v>
      </c>
      <c r="Q81" s="32">
        <f>+'[3]свод К-Ч'!Q80+'[3]свод Богатое'!Q80+'[3]свод Отрадный'!Q80</f>
        <v>0</v>
      </c>
      <c r="R81" s="32">
        <f>+'[3]свод К-Ч'!R80+'[3]свод Богатое'!R80+'[3]свод Отрадный'!R80</f>
        <v>0</v>
      </c>
      <c r="S81" s="32">
        <f>+'[3]свод К-Ч'!S80+'[3]свод Богатое'!S80+'[3]свод Отрадный'!S80</f>
        <v>0</v>
      </c>
      <c r="T81" s="32">
        <f>+'[3]свод К-Ч'!T80+'[3]свод Богатое'!T80+'[3]свод Отрадный'!T80</f>
        <v>0</v>
      </c>
      <c r="U81" s="32">
        <f>+'[3]свод К-Ч'!U80+'[3]свод Богатое'!U80+'[3]свод Отрадный'!U80</f>
        <v>0</v>
      </c>
      <c r="V81" s="32">
        <f>+'[3]свод К-Ч'!V80+'[3]свод Богатое'!V80+'[3]свод Отрадный'!V80</f>
        <v>0</v>
      </c>
      <c r="W81" s="32">
        <f>+'[3]свод К-Ч'!W80+'[3]свод Богатое'!W80+'[3]свод Отрадный'!W80</f>
        <v>0</v>
      </c>
      <c r="X81" s="32">
        <f>+'[3]свод К-Ч'!X80+'[3]свод Богатое'!X80+'[3]свод Отрадный'!X80</f>
        <v>0</v>
      </c>
      <c r="Y81" s="32">
        <f>+'[3]свод К-Ч'!Y80+'[3]свод Богатое'!Y80+'[3]свод Отрадный'!Y80</f>
        <v>0</v>
      </c>
      <c r="Z81" s="32">
        <f>+'[3]свод К-Ч'!Z80+'[3]свод Богатое'!Z80+'[3]свод Отрадный'!Z80</f>
        <v>0</v>
      </c>
      <c r="AA81" s="32">
        <f>+'[3]свод К-Ч'!AA80+'[3]свод Богатое'!AA80+'[3]свод Отрадный'!AA80</f>
        <v>0</v>
      </c>
      <c r="AB81" s="32">
        <f>+'[3]свод К-Ч'!AB80+'[3]свод Богатое'!AB80+'[3]свод Отрадный'!AB80</f>
        <v>0</v>
      </c>
    </row>
    <row r="82" spans="1:28" ht="13.5" customHeight="1" x14ac:dyDescent="0.25">
      <c r="A82" s="30" t="s">
        <v>176</v>
      </c>
      <c r="B82" s="34" t="s">
        <v>177</v>
      </c>
      <c r="C82" s="32">
        <f>+'[3]свод К-Ч'!C81+'[3]свод Богатое'!C81+'[3]свод Отрадный'!C81</f>
        <v>0</v>
      </c>
      <c r="D82" s="32">
        <f>+'[3]свод К-Ч'!D81+'[3]свод Богатое'!D81+'[3]свод Отрадный'!D81</f>
        <v>0</v>
      </c>
      <c r="E82" s="8">
        <f t="shared" si="5"/>
        <v>0</v>
      </c>
      <c r="F82" s="7">
        <f t="shared" si="6"/>
        <v>0</v>
      </c>
      <c r="G82" s="32">
        <f>+'[3]свод К-Ч'!G81+'[3]свод Богатое'!G81+'[3]свод Отрадный'!G81</f>
        <v>0</v>
      </c>
      <c r="H82" s="32">
        <f>+'[3]свод К-Ч'!H81+'[3]свод Богатое'!H81+'[3]свод Отрадный'!H81</f>
        <v>0</v>
      </c>
      <c r="I82" s="32">
        <f>+'[3]свод К-Ч'!I81+'[3]свод Богатое'!I81+'[3]свод Отрадный'!I81</f>
        <v>0</v>
      </c>
      <c r="J82" s="32">
        <f>+'[3]свод К-Ч'!J81+'[3]свод Богатое'!J81+'[3]свод Отрадный'!J81</f>
        <v>0</v>
      </c>
      <c r="K82" s="32">
        <f>+'[3]свод К-Ч'!K81+'[3]свод Богатое'!K81+'[3]свод Отрадный'!K81</f>
        <v>0</v>
      </c>
      <c r="L82" s="32">
        <f>+'[3]свод К-Ч'!L81+'[3]свод Богатое'!L81+'[3]свод Отрадный'!L81</f>
        <v>0</v>
      </c>
      <c r="M82" s="32">
        <f>+'[3]свод К-Ч'!M81+'[3]свод Богатое'!M81+'[3]свод Отрадный'!M81</f>
        <v>0</v>
      </c>
      <c r="N82" s="32">
        <f>+'[3]свод К-Ч'!N81+'[3]свод Богатое'!N81+'[3]свод Отрадный'!N81</f>
        <v>0</v>
      </c>
      <c r="O82" s="32">
        <f>+'[3]свод К-Ч'!O81+'[3]свод Богатое'!O81+'[3]свод Отрадный'!O81</f>
        <v>0</v>
      </c>
      <c r="P82" s="32">
        <f>+'[3]свод К-Ч'!P81+'[3]свод Богатое'!P81+'[3]свод Отрадный'!P81</f>
        <v>0</v>
      </c>
      <c r="Q82" s="32">
        <f>+'[3]свод К-Ч'!Q81+'[3]свод Богатое'!Q81+'[3]свод Отрадный'!Q81</f>
        <v>0</v>
      </c>
      <c r="R82" s="32">
        <f>+'[3]свод К-Ч'!R81+'[3]свод Богатое'!R81+'[3]свод Отрадный'!R81</f>
        <v>0</v>
      </c>
      <c r="S82" s="32">
        <f>+'[3]свод К-Ч'!S81+'[3]свод Богатое'!S81+'[3]свод Отрадный'!S81</f>
        <v>0</v>
      </c>
      <c r="T82" s="32">
        <f>+'[3]свод К-Ч'!T81+'[3]свод Богатое'!T81+'[3]свод Отрадный'!T81</f>
        <v>0</v>
      </c>
      <c r="U82" s="32">
        <f>+'[3]свод К-Ч'!U81+'[3]свод Богатое'!U81+'[3]свод Отрадный'!U81</f>
        <v>0</v>
      </c>
      <c r="V82" s="32">
        <f>+'[3]свод К-Ч'!V81+'[3]свод Богатое'!V81+'[3]свод Отрадный'!V81</f>
        <v>0</v>
      </c>
      <c r="W82" s="32">
        <f>+'[3]свод К-Ч'!W81+'[3]свод Богатое'!W81+'[3]свод Отрадный'!W81</f>
        <v>0</v>
      </c>
      <c r="X82" s="32">
        <f>+'[3]свод К-Ч'!X81+'[3]свод Богатое'!X81+'[3]свод Отрадный'!X81</f>
        <v>0</v>
      </c>
      <c r="Y82" s="32">
        <f>+'[3]свод К-Ч'!Y81+'[3]свод Богатое'!Y81+'[3]свод Отрадный'!Y81</f>
        <v>0</v>
      </c>
      <c r="Z82" s="32">
        <f>+'[3]свод К-Ч'!Z81+'[3]свод Богатое'!Z81+'[3]свод Отрадный'!Z81</f>
        <v>0</v>
      </c>
      <c r="AA82" s="32">
        <f>+'[3]свод К-Ч'!AA81+'[3]свод Богатое'!AA81+'[3]свод Отрадный'!AA81</f>
        <v>0</v>
      </c>
      <c r="AB82" s="32">
        <f>+'[3]свод К-Ч'!AB81+'[3]свод Богатое'!AB81+'[3]свод Отрадный'!AB81</f>
        <v>0</v>
      </c>
    </row>
    <row r="83" spans="1:28" ht="16.5" customHeight="1" x14ac:dyDescent="0.25">
      <c r="A83" s="30" t="s">
        <v>178</v>
      </c>
      <c r="B83" s="34" t="s">
        <v>179</v>
      </c>
      <c r="C83" s="32">
        <f>+'[3]свод К-Ч'!C82+'[3]свод Богатое'!C82+'[3]свод Отрадный'!C82</f>
        <v>1</v>
      </c>
      <c r="D83" s="32">
        <f>+'[3]свод К-Ч'!D82+'[3]свод Богатое'!D82+'[3]свод Отрадный'!D82</f>
        <v>0</v>
      </c>
      <c r="E83" s="8">
        <f t="shared" si="5"/>
        <v>13</v>
      </c>
      <c r="F83" s="7">
        <f t="shared" si="6"/>
        <v>13</v>
      </c>
      <c r="G83" s="32">
        <f>+'[3]свод К-Ч'!G82+'[3]свод Богатое'!G82+'[3]свод Отрадный'!G82</f>
        <v>0</v>
      </c>
      <c r="H83" s="32">
        <f>+'[3]свод К-Ч'!H82+'[3]свод Богатое'!H82+'[3]свод Отрадный'!H82</f>
        <v>5</v>
      </c>
      <c r="I83" s="32">
        <f>+'[3]свод К-Ч'!I82+'[3]свод Богатое'!I82+'[3]свод Отрадный'!I82</f>
        <v>4</v>
      </c>
      <c r="J83" s="32">
        <f>+'[3]свод К-Ч'!J82+'[3]свод Богатое'!J82+'[3]свод Отрадный'!J82</f>
        <v>4</v>
      </c>
      <c r="K83" s="32">
        <f>+'[3]свод К-Ч'!K82+'[3]свод Богатое'!K82+'[3]свод Отрадный'!K82</f>
        <v>0</v>
      </c>
      <c r="L83" s="32">
        <f>+'[3]свод К-Ч'!L82+'[3]свод Богатое'!L82+'[3]свод Отрадный'!L82</f>
        <v>5</v>
      </c>
      <c r="M83" s="32">
        <f>+'[3]свод К-Ч'!M82+'[3]свод Богатое'!M82+'[3]свод Отрадный'!M82</f>
        <v>4</v>
      </c>
      <c r="N83" s="32">
        <f>+'[3]свод К-Ч'!N82+'[3]свод Богатое'!N82+'[3]свод Отрадный'!N82</f>
        <v>4</v>
      </c>
      <c r="O83" s="32">
        <f>+'[3]свод К-Ч'!O82+'[3]свод Богатое'!O82+'[3]свод Отрадный'!O82</f>
        <v>1</v>
      </c>
      <c r="P83" s="32">
        <f>+'[3]свод К-Ч'!P82+'[3]свод Богатое'!P82+'[3]свод Отрадный'!P82</f>
        <v>2</v>
      </c>
      <c r="Q83" s="32">
        <f>+'[3]свод К-Ч'!Q82+'[3]свод Богатое'!Q82+'[3]свод Отрадный'!Q82</f>
        <v>0</v>
      </c>
      <c r="R83" s="32">
        <f>+'[3]свод К-Ч'!R82+'[3]свод Богатое'!R82+'[3]свод Отрадный'!R82</f>
        <v>0</v>
      </c>
      <c r="S83" s="32">
        <f>+'[3]свод К-Ч'!S82+'[3]свод Богатое'!S82+'[3]свод Отрадный'!S82</f>
        <v>0</v>
      </c>
      <c r="T83" s="32">
        <f>+'[3]свод К-Ч'!T82+'[3]свод Богатое'!T82+'[3]свод Отрадный'!T82</f>
        <v>0</v>
      </c>
      <c r="U83" s="32">
        <f>+'[3]свод К-Ч'!U82+'[3]свод Богатое'!U82+'[3]свод Отрадный'!U82</f>
        <v>0</v>
      </c>
      <c r="V83" s="32">
        <f>+'[3]свод К-Ч'!V82+'[3]свод Богатое'!V82+'[3]свод Отрадный'!V82</f>
        <v>0</v>
      </c>
      <c r="W83" s="32">
        <f>+'[3]свод К-Ч'!W82+'[3]свод Богатое'!W82+'[3]свод Отрадный'!W82</f>
        <v>1</v>
      </c>
      <c r="X83" s="32">
        <f>+'[3]свод К-Ч'!X82+'[3]свод Богатое'!X82+'[3]свод Отрадный'!X82</f>
        <v>45</v>
      </c>
      <c r="Y83" s="32">
        <f>+'[3]свод К-Ч'!Y82+'[3]свод Богатое'!Y82+'[3]свод Отрадный'!Y82</f>
        <v>45</v>
      </c>
      <c r="Z83" s="32">
        <f>+'[3]свод К-Ч'!Z82+'[3]свод Богатое'!Z82+'[3]свод Отрадный'!Z82</f>
        <v>1</v>
      </c>
      <c r="AA83" s="32">
        <f>+'[3]свод К-Ч'!AA82+'[3]свод Богатое'!AA82+'[3]свод Отрадный'!AA82</f>
        <v>0</v>
      </c>
      <c r="AB83" s="32">
        <f>+'[3]свод К-Ч'!AB82+'[3]свод Богатое'!AB82+'[3]свод Отрадный'!AB82</f>
        <v>0</v>
      </c>
    </row>
    <row r="84" spans="1:28" ht="26.25" x14ac:dyDescent="0.25">
      <c r="A84" s="30" t="s">
        <v>180</v>
      </c>
      <c r="B84" s="34" t="s">
        <v>181</v>
      </c>
      <c r="C84" s="32">
        <f>+'[3]свод К-Ч'!C83+'[3]свод Богатое'!C83+'[3]свод Отрадный'!C83</f>
        <v>0</v>
      </c>
      <c r="D84" s="32">
        <f>+'[3]свод К-Ч'!D83+'[3]свод Богатое'!D83+'[3]свод Отрадный'!D83</f>
        <v>0</v>
      </c>
      <c r="E84" s="8">
        <f t="shared" si="5"/>
        <v>0</v>
      </c>
      <c r="F84" s="7">
        <f t="shared" si="6"/>
        <v>0</v>
      </c>
      <c r="G84" s="32">
        <f>+'[3]свод К-Ч'!G83+'[3]свод Богатое'!G83+'[3]свод Отрадный'!G83</f>
        <v>0</v>
      </c>
      <c r="H84" s="32">
        <f>+'[3]свод К-Ч'!H83+'[3]свод Богатое'!H83+'[3]свод Отрадный'!H83</f>
        <v>0</v>
      </c>
      <c r="I84" s="32">
        <f>+'[3]свод К-Ч'!I83+'[3]свод Богатое'!I83+'[3]свод Отрадный'!I83</f>
        <v>0</v>
      </c>
      <c r="J84" s="32">
        <f>+'[3]свод К-Ч'!J83+'[3]свод Богатое'!J83+'[3]свод Отрадный'!J83</f>
        <v>0</v>
      </c>
      <c r="K84" s="32">
        <f>+'[3]свод К-Ч'!K83+'[3]свод Богатое'!K83+'[3]свод Отрадный'!K83</f>
        <v>0</v>
      </c>
      <c r="L84" s="32">
        <f>+'[3]свод К-Ч'!L83+'[3]свод Богатое'!L83+'[3]свод Отрадный'!L83</f>
        <v>0</v>
      </c>
      <c r="M84" s="32">
        <f>+'[3]свод К-Ч'!M83+'[3]свод Богатое'!M83+'[3]свод Отрадный'!M83</f>
        <v>0</v>
      </c>
      <c r="N84" s="32">
        <f>+'[3]свод К-Ч'!N83+'[3]свод Богатое'!N83+'[3]свод Отрадный'!N83</f>
        <v>0</v>
      </c>
      <c r="O84" s="32">
        <f>+'[3]свод К-Ч'!O83+'[3]свод Богатое'!O83+'[3]свод Отрадный'!O83</f>
        <v>0</v>
      </c>
      <c r="P84" s="32">
        <f>+'[3]свод К-Ч'!P83+'[3]свод Богатое'!P83+'[3]свод Отрадный'!P83</f>
        <v>0</v>
      </c>
      <c r="Q84" s="32">
        <f>+'[3]свод К-Ч'!Q83+'[3]свод Богатое'!Q83+'[3]свод Отрадный'!Q83</f>
        <v>0</v>
      </c>
      <c r="R84" s="32">
        <f>+'[3]свод К-Ч'!R83+'[3]свод Богатое'!R83+'[3]свод Отрадный'!R83</f>
        <v>0</v>
      </c>
      <c r="S84" s="32">
        <f>+'[3]свод К-Ч'!S83+'[3]свод Богатое'!S83+'[3]свод Отрадный'!S83</f>
        <v>0</v>
      </c>
      <c r="T84" s="32">
        <f>+'[3]свод К-Ч'!T83+'[3]свод Богатое'!T83+'[3]свод Отрадный'!T83</f>
        <v>0</v>
      </c>
      <c r="U84" s="32">
        <f>+'[3]свод К-Ч'!U83+'[3]свод Богатое'!U83+'[3]свод Отрадный'!U83</f>
        <v>0</v>
      </c>
      <c r="V84" s="32">
        <f>+'[3]свод К-Ч'!V83+'[3]свод Богатое'!V83+'[3]свод Отрадный'!V83</f>
        <v>0</v>
      </c>
      <c r="W84" s="32">
        <f>+'[3]свод К-Ч'!W83+'[3]свод Богатое'!W83+'[3]свод Отрадный'!W83</f>
        <v>0</v>
      </c>
      <c r="X84" s="32">
        <f>+'[3]свод К-Ч'!X83+'[3]свод Богатое'!X83+'[3]свод Отрадный'!X83</f>
        <v>0</v>
      </c>
      <c r="Y84" s="32">
        <f>+'[3]свод К-Ч'!Y83+'[3]свод Богатое'!Y83+'[3]свод Отрадный'!Y83</f>
        <v>0</v>
      </c>
      <c r="Z84" s="32">
        <f>+'[3]свод К-Ч'!Z83+'[3]свод Богатое'!Z83+'[3]свод Отрадный'!Z83</f>
        <v>0</v>
      </c>
      <c r="AA84" s="32">
        <f>+'[3]свод К-Ч'!AA83+'[3]свод Богатое'!AA83+'[3]свод Отрадный'!AA83</f>
        <v>0</v>
      </c>
      <c r="AB84" s="32">
        <f>+'[3]свод К-Ч'!AB83+'[3]свод Богатое'!AB83+'[3]свод Отрадный'!AB83</f>
        <v>0</v>
      </c>
    </row>
    <row r="85" spans="1:28" x14ac:dyDescent="0.25">
      <c r="A85" s="30" t="s">
        <v>182</v>
      </c>
      <c r="B85" s="34" t="s">
        <v>183</v>
      </c>
      <c r="C85" s="32">
        <f>+'[3]свод К-Ч'!C84+'[3]свод Богатое'!C84+'[3]свод Отрадный'!C84</f>
        <v>0</v>
      </c>
      <c r="D85" s="32">
        <f>+'[3]свод К-Ч'!D84+'[3]свод Богатое'!D84+'[3]свод Отрадный'!D84</f>
        <v>0</v>
      </c>
      <c r="E85" s="8">
        <f t="shared" si="5"/>
        <v>0</v>
      </c>
      <c r="F85" s="7">
        <f t="shared" si="6"/>
        <v>0</v>
      </c>
      <c r="G85" s="32">
        <f>+'[3]свод К-Ч'!G84+'[3]свод Богатое'!G84+'[3]свод Отрадный'!G84</f>
        <v>0</v>
      </c>
      <c r="H85" s="32">
        <f>+'[3]свод К-Ч'!H84+'[3]свод Богатое'!H84+'[3]свод Отрадный'!H84</f>
        <v>0</v>
      </c>
      <c r="I85" s="32">
        <f>+'[3]свод К-Ч'!I84+'[3]свод Богатое'!I84+'[3]свод Отрадный'!I84</f>
        <v>0</v>
      </c>
      <c r="J85" s="32">
        <f>+'[3]свод К-Ч'!J84+'[3]свод Богатое'!J84+'[3]свод Отрадный'!J84</f>
        <v>0</v>
      </c>
      <c r="K85" s="32">
        <f>+'[3]свод К-Ч'!K84+'[3]свод Богатое'!K84+'[3]свод Отрадный'!K84</f>
        <v>0</v>
      </c>
      <c r="L85" s="32">
        <f>+'[3]свод К-Ч'!L84+'[3]свод Богатое'!L84+'[3]свод Отрадный'!L84</f>
        <v>0</v>
      </c>
      <c r="M85" s="32">
        <f>+'[3]свод К-Ч'!M84+'[3]свод Богатое'!M84+'[3]свод Отрадный'!M84</f>
        <v>0</v>
      </c>
      <c r="N85" s="32">
        <f>+'[3]свод К-Ч'!N84+'[3]свод Богатое'!N84+'[3]свод Отрадный'!N84</f>
        <v>0</v>
      </c>
      <c r="O85" s="32">
        <f>+'[3]свод К-Ч'!O84+'[3]свод Богатое'!O84+'[3]свод Отрадный'!O84</f>
        <v>0</v>
      </c>
      <c r="P85" s="32">
        <f>+'[3]свод К-Ч'!P84+'[3]свод Богатое'!P84+'[3]свод Отрадный'!P84</f>
        <v>0</v>
      </c>
      <c r="Q85" s="32">
        <f>+'[3]свод К-Ч'!Q84+'[3]свод Богатое'!Q84+'[3]свод Отрадный'!Q84</f>
        <v>0</v>
      </c>
      <c r="R85" s="32">
        <f>+'[3]свод К-Ч'!R84+'[3]свод Богатое'!R84+'[3]свод Отрадный'!R84</f>
        <v>0</v>
      </c>
      <c r="S85" s="32">
        <f>+'[3]свод К-Ч'!S84+'[3]свод Богатое'!S84+'[3]свод Отрадный'!S84</f>
        <v>0</v>
      </c>
      <c r="T85" s="32">
        <f>+'[3]свод К-Ч'!T84+'[3]свод Богатое'!T84+'[3]свод Отрадный'!T84</f>
        <v>0</v>
      </c>
      <c r="U85" s="32">
        <f>+'[3]свод К-Ч'!U84+'[3]свод Богатое'!U84+'[3]свод Отрадный'!U84</f>
        <v>0</v>
      </c>
      <c r="V85" s="32">
        <f>+'[3]свод К-Ч'!V84+'[3]свод Богатое'!V84+'[3]свод Отрадный'!V84</f>
        <v>0</v>
      </c>
      <c r="W85" s="32">
        <f>+'[3]свод К-Ч'!W84+'[3]свод Богатое'!W84+'[3]свод Отрадный'!W84</f>
        <v>0</v>
      </c>
      <c r="X85" s="32">
        <f>+'[3]свод К-Ч'!X84+'[3]свод Богатое'!X84+'[3]свод Отрадный'!X84</f>
        <v>0</v>
      </c>
      <c r="Y85" s="32">
        <f>+'[3]свод К-Ч'!Y84+'[3]свод Богатое'!Y84+'[3]свод Отрадный'!Y84</f>
        <v>0</v>
      </c>
      <c r="Z85" s="32">
        <f>+'[3]свод К-Ч'!Z84+'[3]свод Богатое'!Z84+'[3]свод Отрадный'!Z84</f>
        <v>0</v>
      </c>
      <c r="AA85" s="32">
        <f>+'[3]свод К-Ч'!AA84+'[3]свод Богатое'!AA84+'[3]свод Отрадный'!AA84</f>
        <v>0</v>
      </c>
      <c r="AB85" s="32">
        <f>+'[3]свод К-Ч'!AB84+'[3]свод Богатое'!AB84+'[3]свод Отрадный'!AB84</f>
        <v>0</v>
      </c>
    </row>
    <row r="86" spans="1:28" x14ac:dyDescent="0.25">
      <c r="A86" s="30" t="s">
        <v>184</v>
      </c>
      <c r="B86" s="34" t="s">
        <v>185</v>
      </c>
      <c r="C86" s="32">
        <f>+'[3]свод К-Ч'!C85+'[3]свод Богатое'!C85+'[3]свод Отрадный'!C85</f>
        <v>5</v>
      </c>
      <c r="D86" s="32">
        <f>+'[3]свод К-Ч'!D85+'[3]свод Богатое'!D85+'[3]свод Отрадный'!D85</f>
        <v>1</v>
      </c>
      <c r="E86" s="8">
        <f t="shared" si="5"/>
        <v>187</v>
      </c>
      <c r="F86" s="7">
        <f t="shared" si="6"/>
        <v>127</v>
      </c>
      <c r="G86" s="32">
        <f>+'[3]свод К-Ч'!G85+'[3]свод Богатое'!G85+'[3]свод Отрадный'!G85</f>
        <v>20</v>
      </c>
      <c r="H86" s="32">
        <f>+'[3]свод К-Ч'!H85+'[3]свод Богатое'!H85+'[3]свод Отрадный'!H85</f>
        <v>48</v>
      </c>
      <c r="I86" s="32">
        <f>+'[3]свод К-Ч'!I85+'[3]свод Богатое'!I85+'[3]свод Отрадный'!I85</f>
        <v>106</v>
      </c>
      <c r="J86" s="32">
        <f>+'[3]свод К-Ч'!J85+'[3]свод Богатое'!J85+'[3]свод Отрадный'!J85</f>
        <v>13</v>
      </c>
      <c r="K86" s="32">
        <f>+'[3]свод К-Ч'!K85+'[3]свод Богатое'!K85+'[3]свод Отрадный'!K85</f>
        <v>20</v>
      </c>
      <c r="L86" s="32">
        <f>+'[3]свод К-Ч'!L85+'[3]свод Богатое'!L85+'[3]свод Отрадный'!L85</f>
        <v>40</v>
      </c>
      <c r="M86" s="32">
        <f>+'[3]свод К-Ч'!M85+'[3]свод Богатое'!M85+'[3]свод Отрадный'!M85</f>
        <v>54</v>
      </c>
      <c r="N86" s="32">
        <f>+'[3]свод К-Ч'!N85+'[3]свод Богатое'!N85+'[3]свод Отрадный'!N85</f>
        <v>13</v>
      </c>
      <c r="O86" s="32">
        <f>+'[3]свод К-Ч'!O85+'[3]свод Богатое'!O85+'[3]свод Отрадный'!O85</f>
        <v>6</v>
      </c>
      <c r="P86" s="32">
        <f>+'[3]свод К-Ч'!P85+'[3]свод Богатое'!P85+'[3]свод Отрадный'!P85</f>
        <v>1</v>
      </c>
      <c r="Q86" s="32">
        <f>+'[3]свод К-Ч'!Q85+'[3]свод Богатое'!Q85+'[3]свод Отрадный'!Q85</f>
        <v>1</v>
      </c>
      <c r="R86" s="32">
        <f>+'[3]свод К-Ч'!R85+'[3]свод Богатое'!R85+'[3]свод Отрадный'!R85</f>
        <v>0</v>
      </c>
      <c r="S86" s="32">
        <f>+'[3]свод К-Ч'!S85+'[3]свод Богатое'!S85+'[3]свод Отрадный'!S85</f>
        <v>3</v>
      </c>
      <c r="T86" s="32">
        <f>+'[3]свод К-Ч'!T85+'[3]свод Богатое'!T85+'[3]свод Отрадный'!T85</f>
        <v>1</v>
      </c>
      <c r="U86" s="32">
        <f>+'[3]свод К-Ч'!U85+'[3]свод Богатое'!U85+'[3]свод Отрадный'!U85</f>
        <v>0</v>
      </c>
      <c r="V86" s="32">
        <f>+'[3]свод К-Ч'!V85+'[3]свод Богатое'!V85+'[3]свод Отрадный'!V85</f>
        <v>0</v>
      </c>
      <c r="W86" s="32">
        <f>+'[3]свод К-Ч'!W85+'[3]свод Богатое'!W85+'[3]свод Отрадный'!W85</f>
        <v>5</v>
      </c>
      <c r="X86" s="32">
        <f>+'[3]свод К-Ч'!X85+'[3]свод Богатое'!X85+'[3]свод Отрадный'!X85</f>
        <v>77</v>
      </c>
      <c r="Y86" s="32">
        <f>+'[3]свод К-Ч'!Y85+'[3]свод Богатое'!Y85+'[3]свод Отрадный'!Y85</f>
        <v>67</v>
      </c>
      <c r="Z86" s="32">
        <f>+'[3]свод К-Ч'!Z85+'[3]свод Богатое'!Z85+'[3]свод Отрадный'!Z85</f>
        <v>4</v>
      </c>
      <c r="AA86" s="32">
        <f>+'[3]свод К-Ч'!AA85+'[3]свод Богатое'!AA85+'[3]свод Отрадный'!AA85</f>
        <v>2</v>
      </c>
      <c r="AB86" s="32">
        <f>+'[3]свод К-Ч'!AB85+'[3]свод Богатое'!AB85+'[3]свод Отрадный'!AB85</f>
        <v>0</v>
      </c>
    </row>
    <row r="87" spans="1:28" ht="26.25" x14ac:dyDescent="0.25">
      <c r="A87" s="30" t="s">
        <v>186</v>
      </c>
      <c r="B87" s="34" t="s">
        <v>187</v>
      </c>
      <c r="C87" s="32">
        <f>+'[3]свод К-Ч'!C86+'[3]свод Богатое'!C86+'[3]свод Отрадный'!C86</f>
        <v>0</v>
      </c>
      <c r="D87" s="32">
        <f>+'[3]свод К-Ч'!D86+'[3]свод Богатое'!D86+'[3]свод Отрадный'!D86</f>
        <v>0</v>
      </c>
      <c r="E87" s="8">
        <f t="shared" si="5"/>
        <v>0</v>
      </c>
      <c r="F87" s="7">
        <f t="shared" si="6"/>
        <v>0</v>
      </c>
      <c r="G87" s="32">
        <f>+'[3]свод К-Ч'!G86+'[3]свод Богатое'!G86+'[3]свод Отрадный'!G86</f>
        <v>0</v>
      </c>
      <c r="H87" s="32">
        <f>+'[3]свод К-Ч'!H86+'[3]свод Богатое'!H86+'[3]свод Отрадный'!H86</f>
        <v>0</v>
      </c>
      <c r="I87" s="32">
        <f>+'[3]свод К-Ч'!I86+'[3]свод Богатое'!I86+'[3]свод Отрадный'!I86</f>
        <v>0</v>
      </c>
      <c r="J87" s="32">
        <f>+'[3]свод К-Ч'!J86+'[3]свод Богатое'!J86+'[3]свод Отрадный'!J86</f>
        <v>0</v>
      </c>
      <c r="K87" s="32">
        <f>+'[3]свод К-Ч'!K86+'[3]свод Богатое'!K86+'[3]свод Отрадный'!K86</f>
        <v>0</v>
      </c>
      <c r="L87" s="32">
        <f>+'[3]свод К-Ч'!L86+'[3]свод Богатое'!L86+'[3]свод Отрадный'!L86</f>
        <v>0</v>
      </c>
      <c r="M87" s="32">
        <f>+'[3]свод К-Ч'!M86+'[3]свод Богатое'!M86+'[3]свод Отрадный'!M86</f>
        <v>0</v>
      </c>
      <c r="N87" s="32">
        <f>+'[3]свод К-Ч'!N86+'[3]свод Богатое'!N86+'[3]свод Отрадный'!N86</f>
        <v>0</v>
      </c>
      <c r="O87" s="32">
        <f>+'[3]свод К-Ч'!O86+'[3]свод Богатое'!O86+'[3]свод Отрадный'!O86</f>
        <v>0</v>
      </c>
      <c r="P87" s="32">
        <f>+'[3]свод К-Ч'!P86+'[3]свод Богатое'!P86+'[3]свод Отрадный'!P86</f>
        <v>0</v>
      </c>
      <c r="Q87" s="32">
        <f>+'[3]свод К-Ч'!Q86+'[3]свод Богатое'!Q86+'[3]свод Отрадный'!Q86</f>
        <v>0</v>
      </c>
      <c r="R87" s="32">
        <f>+'[3]свод К-Ч'!R86+'[3]свод Богатое'!R86+'[3]свод Отрадный'!R86</f>
        <v>0</v>
      </c>
      <c r="S87" s="32">
        <f>+'[3]свод К-Ч'!S86+'[3]свод Богатое'!S86+'[3]свод Отрадный'!S86</f>
        <v>0</v>
      </c>
      <c r="T87" s="32">
        <f>+'[3]свод К-Ч'!T86+'[3]свод Богатое'!T86+'[3]свод Отрадный'!T86</f>
        <v>0</v>
      </c>
      <c r="U87" s="32">
        <f>+'[3]свод К-Ч'!U86+'[3]свод Богатое'!U86+'[3]свод Отрадный'!U86</f>
        <v>0</v>
      </c>
      <c r="V87" s="32">
        <f>+'[3]свод К-Ч'!V86+'[3]свод Богатое'!V86+'[3]свод Отрадный'!V86</f>
        <v>0</v>
      </c>
      <c r="W87" s="32">
        <f>+'[3]свод К-Ч'!W86+'[3]свод Богатое'!W86+'[3]свод Отрадный'!W86</f>
        <v>0</v>
      </c>
      <c r="X87" s="32">
        <f>+'[3]свод К-Ч'!X86+'[3]свод Богатое'!X86+'[3]свод Отрадный'!X86</f>
        <v>0</v>
      </c>
      <c r="Y87" s="32">
        <f>+'[3]свод К-Ч'!Y86+'[3]свод Богатое'!Y86+'[3]свод Отрадный'!Y86</f>
        <v>0</v>
      </c>
      <c r="Z87" s="32">
        <f>+'[3]свод К-Ч'!Z86+'[3]свод Богатое'!Z86+'[3]свод Отрадный'!Z86</f>
        <v>0</v>
      </c>
      <c r="AA87" s="32">
        <f>+'[3]свод К-Ч'!AA86+'[3]свод Богатое'!AA86+'[3]свод Отрадный'!AA86</f>
        <v>0</v>
      </c>
      <c r="AB87" s="32">
        <f>+'[3]свод К-Ч'!AB86+'[3]свод Богатое'!AB86+'[3]свод Отрадный'!AB86</f>
        <v>0</v>
      </c>
    </row>
    <row r="88" spans="1:28" ht="15" customHeight="1" x14ac:dyDescent="0.25">
      <c r="A88" s="30" t="s">
        <v>188</v>
      </c>
      <c r="B88" s="34" t="s">
        <v>189</v>
      </c>
      <c r="C88" s="32">
        <f>+'[3]свод К-Ч'!C87+'[3]свод Богатое'!C87+'[3]свод Отрадный'!C87</f>
        <v>0</v>
      </c>
      <c r="D88" s="32">
        <f>+'[3]свод К-Ч'!D87+'[3]свод Богатое'!D87+'[3]свод Отрадный'!D87</f>
        <v>0</v>
      </c>
      <c r="E88" s="8">
        <f t="shared" si="5"/>
        <v>0</v>
      </c>
      <c r="F88" s="7">
        <f t="shared" si="6"/>
        <v>0</v>
      </c>
      <c r="G88" s="32">
        <f>+'[3]свод К-Ч'!G87+'[3]свод Богатое'!G87+'[3]свод Отрадный'!G87</f>
        <v>0</v>
      </c>
      <c r="H88" s="32">
        <f>+'[3]свод К-Ч'!H87+'[3]свод Богатое'!H87+'[3]свод Отрадный'!H87</f>
        <v>0</v>
      </c>
      <c r="I88" s="32">
        <f>+'[3]свод К-Ч'!I87+'[3]свод Богатое'!I87+'[3]свод Отрадный'!I87</f>
        <v>0</v>
      </c>
      <c r="J88" s="32">
        <f>+'[3]свод К-Ч'!J87+'[3]свод Богатое'!J87+'[3]свод Отрадный'!J87</f>
        <v>0</v>
      </c>
      <c r="K88" s="32">
        <f>+'[3]свод К-Ч'!K87+'[3]свод Богатое'!K87+'[3]свод Отрадный'!K87</f>
        <v>0</v>
      </c>
      <c r="L88" s="32">
        <f>+'[3]свод К-Ч'!L87+'[3]свод Богатое'!L87+'[3]свод Отрадный'!L87</f>
        <v>0</v>
      </c>
      <c r="M88" s="32">
        <f>+'[3]свод К-Ч'!M87+'[3]свод Богатое'!M87+'[3]свод Отрадный'!M87</f>
        <v>0</v>
      </c>
      <c r="N88" s="32">
        <f>+'[3]свод К-Ч'!N87+'[3]свод Богатое'!N87+'[3]свод Отрадный'!N87</f>
        <v>0</v>
      </c>
      <c r="O88" s="32">
        <f>+'[3]свод К-Ч'!O87+'[3]свод Богатое'!O87+'[3]свод Отрадный'!O87</f>
        <v>0</v>
      </c>
      <c r="P88" s="32">
        <f>+'[3]свод К-Ч'!P87+'[3]свод Богатое'!P87+'[3]свод Отрадный'!P87</f>
        <v>0</v>
      </c>
      <c r="Q88" s="32">
        <f>+'[3]свод К-Ч'!Q87+'[3]свод Богатое'!Q87+'[3]свод Отрадный'!Q87</f>
        <v>0</v>
      </c>
      <c r="R88" s="32">
        <f>+'[3]свод К-Ч'!R87+'[3]свод Богатое'!R87+'[3]свод Отрадный'!R87</f>
        <v>0</v>
      </c>
      <c r="S88" s="32">
        <f>+'[3]свод К-Ч'!S87+'[3]свод Богатое'!S87+'[3]свод Отрадный'!S87</f>
        <v>0</v>
      </c>
      <c r="T88" s="32">
        <f>+'[3]свод К-Ч'!T87+'[3]свод Богатое'!T87+'[3]свод Отрадный'!T87</f>
        <v>0</v>
      </c>
      <c r="U88" s="32">
        <f>+'[3]свод К-Ч'!U87+'[3]свод Богатое'!U87+'[3]свод Отрадный'!U87</f>
        <v>0</v>
      </c>
      <c r="V88" s="32">
        <f>+'[3]свод К-Ч'!V87+'[3]свод Богатое'!V87+'[3]свод Отрадный'!V87</f>
        <v>0</v>
      </c>
      <c r="W88" s="32">
        <f>+'[3]свод К-Ч'!W87+'[3]свод Богатое'!W87+'[3]свод Отрадный'!W87</f>
        <v>0</v>
      </c>
      <c r="X88" s="32">
        <f>+'[3]свод К-Ч'!X87+'[3]свод Богатое'!X87+'[3]свод Отрадный'!X87</f>
        <v>0</v>
      </c>
      <c r="Y88" s="32">
        <f>+'[3]свод К-Ч'!Y87+'[3]свод Богатое'!Y87+'[3]свод Отрадный'!Y87</f>
        <v>0</v>
      </c>
      <c r="Z88" s="32">
        <f>+'[3]свод К-Ч'!Z87+'[3]свод Богатое'!Z87+'[3]свод Отрадный'!Z87</f>
        <v>0</v>
      </c>
      <c r="AA88" s="32">
        <f>+'[3]свод К-Ч'!AA87+'[3]свод Богатое'!AA87+'[3]свод Отрадный'!AA87</f>
        <v>0</v>
      </c>
      <c r="AB88" s="32">
        <f>+'[3]свод К-Ч'!AB87+'[3]свод Богатое'!AB87+'[3]свод Отрадный'!AB87</f>
        <v>0</v>
      </c>
    </row>
    <row r="89" spans="1:28" ht="27.75" customHeight="1" x14ac:dyDescent="0.25">
      <c r="A89" s="30" t="s">
        <v>190</v>
      </c>
      <c r="B89" s="34" t="s">
        <v>191</v>
      </c>
      <c r="C89" s="32">
        <f>+'[3]свод К-Ч'!C88+'[3]свод Богатое'!C88+'[3]свод Отрадный'!C88</f>
        <v>0</v>
      </c>
      <c r="D89" s="32">
        <f>+'[3]свод К-Ч'!D88+'[3]свод Богатое'!D88+'[3]свод Отрадный'!D88</f>
        <v>0</v>
      </c>
      <c r="E89" s="8">
        <f t="shared" si="5"/>
        <v>0</v>
      </c>
      <c r="F89" s="7">
        <f t="shared" si="6"/>
        <v>0</v>
      </c>
      <c r="G89" s="32">
        <f>+'[3]свод К-Ч'!G88+'[3]свод Богатое'!G88+'[3]свод Отрадный'!G88</f>
        <v>0</v>
      </c>
      <c r="H89" s="32">
        <f>+'[3]свод К-Ч'!H88+'[3]свод Богатое'!H88+'[3]свод Отрадный'!H88</f>
        <v>0</v>
      </c>
      <c r="I89" s="32">
        <f>+'[3]свод К-Ч'!I88+'[3]свод Богатое'!I88+'[3]свод Отрадный'!I88</f>
        <v>0</v>
      </c>
      <c r="J89" s="32">
        <f>+'[3]свод К-Ч'!J88+'[3]свод Богатое'!J88+'[3]свод Отрадный'!J88</f>
        <v>0</v>
      </c>
      <c r="K89" s="32">
        <f>+'[3]свод К-Ч'!K88+'[3]свод Богатое'!K88+'[3]свод Отрадный'!K88</f>
        <v>0</v>
      </c>
      <c r="L89" s="32">
        <f>+'[3]свод К-Ч'!L88+'[3]свод Богатое'!L88+'[3]свод Отрадный'!L88</f>
        <v>0</v>
      </c>
      <c r="M89" s="32">
        <f>+'[3]свод К-Ч'!M88+'[3]свод Богатое'!M88+'[3]свод Отрадный'!M88</f>
        <v>0</v>
      </c>
      <c r="N89" s="32">
        <f>+'[3]свод К-Ч'!N88+'[3]свод Богатое'!N88+'[3]свод Отрадный'!N88</f>
        <v>0</v>
      </c>
      <c r="O89" s="32">
        <f>+'[3]свод К-Ч'!O88+'[3]свод Богатое'!O88+'[3]свод Отрадный'!O88</f>
        <v>0</v>
      </c>
      <c r="P89" s="32">
        <f>+'[3]свод К-Ч'!P88+'[3]свод Богатое'!P88+'[3]свод Отрадный'!P88</f>
        <v>0</v>
      </c>
      <c r="Q89" s="32">
        <f>+'[3]свод К-Ч'!Q88+'[3]свод Богатое'!Q88+'[3]свод Отрадный'!Q88</f>
        <v>0</v>
      </c>
      <c r="R89" s="32">
        <f>+'[3]свод К-Ч'!R88+'[3]свод Богатое'!R88+'[3]свод Отрадный'!R88</f>
        <v>0</v>
      </c>
      <c r="S89" s="32">
        <f>+'[3]свод К-Ч'!S88+'[3]свод Богатое'!S88+'[3]свод Отрадный'!S88</f>
        <v>0</v>
      </c>
      <c r="T89" s="32">
        <f>+'[3]свод К-Ч'!T88+'[3]свод Богатое'!T88+'[3]свод Отрадный'!T88</f>
        <v>0</v>
      </c>
      <c r="U89" s="32">
        <f>+'[3]свод К-Ч'!U88+'[3]свод Богатое'!U88+'[3]свод Отрадный'!U88</f>
        <v>0</v>
      </c>
      <c r="V89" s="32">
        <f>+'[3]свод К-Ч'!V88+'[3]свод Богатое'!V88+'[3]свод Отрадный'!V88</f>
        <v>0</v>
      </c>
      <c r="W89" s="32">
        <f>+'[3]свод К-Ч'!W88+'[3]свод Богатое'!W88+'[3]свод Отрадный'!W88</f>
        <v>0</v>
      </c>
      <c r="X89" s="32">
        <f>+'[3]свод К-Ч'!X88+'[3]свод Богатое'!X88+'[3]свод Отрадный'!X88</f>
        <v>0</v>
      </c>
      <c r="Y89" s="32">
        <f>+'[3]свод К-Ч'!Y88+'[3]свод Богатое'!Y88+'[3]свод Отрадный'!Y88</f>
        <v>0</v>
      </c>
      <c r="Z89" s="32">
        <f>+'[3]свод К-Ч'!Z88+'[3]свод Богатое'!Z88+'[3]свод Отрадный'!Z88</f>
        <v>0</v>
      </c>
      <c r="AA89" s="32">
        <f>+'[3]свод К-Ч'!AA88+'[3]свод Богатое'!AA88+'[3]свод Отрадный'!AA88</f>
        <v>0</v>
      </c>
      <c r="AB89" s="32">
        <f>+'[3]свод К-Ч'!AB88+'[3]свод Богатое'!AB88+'[3]свод Отрадный'!AB88</f>
        <v>0</v>
      </c>
    </row>
    <row r="90" spans="1:28" x14ac:dyDescent="0.25">
      <c r="A90" s="30" t="s">
        <v>192</v>
      </c>
      <c r="B90" s="34" t="s">
        <v>193</v>
      </c>
      <c r="C90" s="32">
        <f>+'[3]свод К-Ч'!C89+'[3]свод Богатое'!C89+'[3]свод Отрадный'!C89</f>
        <v>0</v>
      </c>
      <c r="D90" s="32">
        <f>+'[3]свод К-Ч'!D89+'[3]свод Богатое'!D89+'[3]свод Отрадный'!D89</f>
        <v>0</v>
      </c>
      <c r="E90" s="8">
        <f t="shared" si="5"/>
        <v>0</v>
      </c>
      <c r="F90" s="7">
        <f t="shared" si="6"/>
        <v>0</v>
      </c>
      <c r="G90" s="32">
        <f>+'[3]свод К-Ч'!G89+'[3]свод Богатое'!G89+'[3]свод Отрадный'!G89</f>
        <v>0</v>
      </c>
      <c r="H90" s="32">
        <f>+'[3]свод К-Ч'!H89+'[3]свод Богатое'!H89+'[3]свод Отрадный'!H89</f>
        <v>0</v>
      </c>
      <c r="I90" s="32">
        <f>+'[3]свод К-Ч'!I89+'[3]свод Богатое'!I89+'[3]свод Отрадный'!I89</f>
        <v>0</v>
      </c>
      <c r="J90" s="32">
        <f>+'[3]свод К-Ч'!J89+'[3]свод Богатое'!J89+'[3]свод Отрадный'!J89</f>
        <v>0</v>
      </c>
      <c r="K90" s="32">
        <f>+'[3]свод К-Ч'!K89+'[3]свод Богатое'!K89+'[3]свод Отрадный'!K89</f>
        <v>0</v>
      </c>
      <c r="L90" s="32">
        <f>+'[3]свод К-Ч'!L89+'[3]свод Богатое'!L89+'[3]свод Отрадный'!L89</f>
        <v>0</v>
      </c>
      <c r="M90" s="32">
        <f>+'[3]свод К-Ч'!M89+'[3]свод Богатое'!M89+'[3]свод Отрадный'!M89</f>
        <v>0</v>
      </c>
      <c r="N90" s="32">
        <f>+'[3]свод К-Ч'!N89+'[3]свод Богатое'!N89+'[3]свод Отрадный'!N89</f>
        <v>0</v>
      </c>
      <c r="O90" s="32">
        <f>+'[3]свод К-Ч'!O89+'[3]свод Богатое'!O89+'[3]свод Отрадный'!O89</f>
        <v>0</v>
      </c>
      <c r="P90" s="32">
        <f>+'[3]свод К-Ч'!P89+'[3]свод Богатое'!P89+'[3]свод Отрадный'!P89</f>
        <v>0</v>
      </c>
      <c r="Q90" s="32">
        <f>+'[3]свод К-Ч'!Q89+'[3]свод Богатое'!Q89+'[3]свод Отрадный'!Q89</f>
        <v>0</v>
      </c>
      <c r="R90" s="32">
        <f>+'[3]свод К-Ч'!R89+'[3]свод Богатое'!R89+'[3]свод Отрадный'!R89</f>
        <v>0</v>
      </c>
      <c r="S90" s="32">
        <f>+'[3]свод К-Ч'!S89+'[3]свод Богатое'!S89+'[3]свод Отрадный'!S89</f>
        <v>0</v>
      </c>
      <c r="T90" s="32">
        <f>+'[3]свод К-Ч'!T89+'[3]свод Богатое'!T89+'[3]свод Отрадный'!T89</f>
        <v>0</v>
      </c>
      <c r="U90" s="32">
        <f>+'[3]свод К-Ч'!U89+'[3]свод Богатое'!U89+'[3]свод Отрадный'!U89</f>
        <v>0</v>
      </c>
      <c r="V90" s="32">
        <f>+'[3]свод К-Ч'!V89+'[3]свод Богатое'!V89+'[3]свод Отрадный'!V89</f>
        <v>0</v>
      </c>
      <c r="W90" s="32">
        <f>+'[3]свод К-Ч'!W89+'[3]свод Богатое'!W89+'[3]свод Отрадный'!W89</f>
        <v>0</v>
      </c>
      <c r="X90" s="32">
        <f>+'[3]свод К-Ч'!X89+'[3]свод Богатое'!X89+'[3]свод Отрадный'!X89</f>
        <v>0</v>
      </c>
      <c r="Y90" s="32">
        <f>+'[3]свод К-Ч'!Y89+'[3]свод Богатое'!Y89+'[3]свод Отрадный'!Y89</f>
        <v>0</v>
      </c>
      <c r="Z90" s="32">
        <f>+'[3]свод К-Ч'!Z89+'[3]свод Богатое'!Z89+'[3]свод Отрадный'!Z89</f>
        <v>0</v>
      </c>
      <c r="AA90" s="32">
        <f>+'[3]свод К-Ч'!AA89+'[3]свод Богатое'!AA89+'[3]свод Отрадный'!AA89</f>
        <v>0</v>
      </c>
      <c r="AB90" s="32">
        <f>+'[3]свод К-Ч'!AB89+'[3]свод Богатое'!AB89+'[3]свод Отрадный'!AB89</f>
        <v>0</v>
      </c>
    </row>
    <row r="91" spans="1:28" ht="27" customHeight="1" x14ac:dyDescent="0.25">
      <c r="A91" s="30" t="s">
        <v>194</v>
      </c>
      <c r="B91" s="34" t="s">
        <v>195</v>
      </c>
      <c r="C91" s="32">
        <f>+'[3]свод К-Ч'!C90+'[3]свод Богатое'!C90+'[3]свод Отрадный'!C90</f>
        <v>0</v>
      </c>
      <c r="D91" s="32">
        <f>+'[3]свод К-Ч'!D90+'[3]свод Богатое'!D90+'[3]свод Отрадный'!D90</f>
        <v>0</v>
      </c>
      <c r="E91" s="8">
        <f t="shared" si="5"/>
        <v>0</v>
      </c>
      <c r="F91" s="7">
        <f t="shared" si="6"/>
        <v>0</v>
      </c>
      <c r="G91" s="32">
        <f>+'[3]свод К-Ч'!G90+'[3]свод Богатое'!G90+'[3]свод Отрадный'!G90</f>
        <v>0</v>
      </c>
      <c r="H91" s="32">
        <f>+'[3]свод К-Ч'!H90+'[3]свод Богатое'!H90+'[3]свод Отрадный'!H90</f>
        <v>0</v>
      </c>
      <c r="I91" s="32">
        <f>+'[3]свод К-Ч'!I90+'[3]свод Богатое'!I90+'[3]свод Отрадный'!I90</f>
        <v>0</v>
      </c>
      <c r="J91" s="32">
        <f>+'[3]свод К-Ч'!J90+'[3]свод Богатое'!J90+'[3]свод Отрадный'!J90</f>
        <v>0</v>
      </c>
      <c r="K91" s="32">
        <f>+'[3]свод К-Ч'!K90+'[3]свод Богатое'!K90+'[3]свод Отрадный'!K90</f>
        <v>0</v>
      </c>
      <c r="L91" s="32">
        <f>+'[3]свод К-Ч'!L90+'[3]свод Богатое'!L90+'[3]свод Отрадный'!L90</f>
        <v>0</v>
      </c>
      <c r="M91" s="32">
        <f>+'[3]свод К-Ч'!M90+'[3]свод Богатое'!M90+'[3]свод Отрадный'!M90</f>
        <v>0</v>
      </c>
      <c r="N91" s="32">
        <f>+'[3]свод К-Ч'!N90+'[3]свод Богатое'!N90+'[3]свод Отрадный'!N90</f>
        <v>0</v>
      </c>
      <c r="O91" s="32">
        <f>+'[3]свод К-Ч'!O90+'[3]свод Богатое'!O90+'[3]свод Отрадный'!O90</f>
        <v>0</v>
      </c>
      <c r="P91" s="32">
        <f>+'[3]свод К-Ч'!P90+'[3]свод Богатое'!P90+'[3]свод Отрадный'!P90</f>
        <v>0</v>
      </c>
      <c r="Q91" s="32">
        <f>+'[3]свод К-Ч'!Q90+'[3]свод Богатое'!Q90+'[3]свод Отрадный'!Q90</f>
        <v>0</v>
      </c>
      <c r="R91" s="32">
        <f>+'[3]свод К-Ч'!R90+'[3]свод Богатое'!R90+'[3]свод Отрадный'!R90</f>
        <v>0</v>
      </c>
      <c r="S91" s="32">
        <f>+'[3]свод К-Ч'!S90+'[3]свод Богатое'!S90+'[3]свод Отрадный'!S90</f>
        <v>0</v>
      </c>
      <c r="T91" s="32">
        <f>+'[3]свод К-Ч'!T90+'[3]свод Богатое'!T90+'[3]свод Отрадный'!T90</f>
        <v>0</v>
      </c>
      <c r="U91" s="32">
        <f>+'[3]свод К-Ч'!U90+'[3]свод Богатое'!U90+'[3]свод Отрадный'!U90</f>
        <v>0</v>
      </c>
      <c r="V91" s="32">
        <f>+'[3]свод К-Ч'!V90+'[3]свод Богатое'!V90+'[3]свод Отрадный'!V90</f>
        <v>0</v>
      </c>
      <c r="W91" s="32">
        <f>+'[3]свод К-Ч'!W90+'[3]свод Богатое'!W90+'[3]свод Отрадный'!W90</f>
        <v>0</v>
      </c>
      <c r="X91" s="32">
        <f>+'[3]свод К-Ч'!X90+'[3]свод Богатое'!X90+'[3]свод Отрадный'!X90</f>
        <v>0</v>
      </c>
      <c r="Y91" s="32">
        <f>+'[3]свод К-Ч'!Y90+'[3]свод Богатое'!Y90+'[3]свод Отрадный'!Y90</f>
        <v>0</v>
      </c>
      <c r="Z91" s="32">
        <f>+'[3]свод К-Ч'!Z90+'[3]свод Богатое'!Z90+'[3]свод Отрадный'!Z90</f>
        <v>0</v>
      </c>
      <c r="AA91" s="32">
        <f>+'[3]свод К-Ч'!AA90+'[3]свод Богатое'!AA90+'[3]свод Отрадный'!AA90</f>
        <v>0</v>
      </c>
      <c r="AB91" s="32">
        <f>+'[3]свод К-Ч'!AB90+'[3]свод Богатое'!AB90+'[3]свод Отрадный'!AB90</f>
        <v>0</v>
      </c>
    </row>
    <row r="92" spans="1:28" ht="17.25" customHeight="1" x14ac:dyDescent="0.25">
      <c r="A92" s="30" t="s">
        <v>196</v>
      </c>
      <c r="B92" s="33" t="s">
        <v>197</v>
      </c>
      <c r="C92" s="32">
        <f>+'[3]свод К-Ч'!C91+'[3]свод Богатое'!C91+'[3]свод Отрадный'!C91</f>
        <v>0</v>
      </c>
      <c r="D92" s="32">
        <f>+'[3]свод К-Ч'!D91+'[3]свод Богатое'!D91+'[3]свод Отрадный'!D91</f>
        <v>0</v>
      </c>
      <c r="E92" s="8">
        <f t="shared" si="5"/>
        <v>0</v>
      </c>
      <c r="F92" s="7">
        <f t="shared" si="6"/>
        <v>0</v>
      </c>
      <c r="G92" s="32">
        <f>+'[3]свод К-Ч'!G91+'[3]свод Богатое'!G91+'[3]свод Отрадный'!G91</f>
        <v>0</v>
      </c>
      <c r="H92" s="32">
        <f>+'[3]свод К-Ч'!H91+'[3]свод Богатое'!H91+'[3]свод Отрадный'!H91</f>
        <v>0</v>
      </c>
      <c r="I92" s="32">
        <f>+'[3]свод К-Ч'!I91+'[3]свод Богатое'!I91+'[3]свод Отрадный'!I91</f>
        <v>0</v>
      </c>
      <c r="J92" s="32">
        <f>+'[3]свод К-Ч'!J91+'[3]свод Богатое'!J91+'[3]свод Отрадный'!J91</f>
        <v>0</v>
      </c>
      <c r="K92" s="32">
        <f>+'[3]свод К-Ч'!K91+'[3]свод Богатое'!K91+'[3]свод Отрадный'!K91</f>
        <v>0</v>
      </c>
      <c r="L92" s="32">
        <f>+'[3]свод К-Ч'!L91+'[3]свод Богатое'!L91+'[3]свод Отрадный'!L91</f>
        <v>0</v>
      </c>
      <c r="M92" s="32">
        <f>+'[3]свод К-Ч'!M91+'[3]свод Богатое'!M91+'[3]свод Отрадный'!M91</f>
        <v>0</v>
      </c>
      <c r="N92" s="32">
        <f>+'[3]свод К-Ч'!N91+'[3]свод Богатое'!N91+'[3]свод Отрадный'!N91</f>
        <v>0</v>
      </c>
      <c r="O92" s="32">
        <f>+'[3]свод К-Ч'!O91+'[3]свод Богатое'!O91+'[3]свод Отрадный'!O91</f>
        <v>0</v>
      </c>
      <c r="P92" s="32">
        <f>+'[3]свод К-Ч'!P91+'[3]свод Богатое'!P91+'[3]свод Отрадный'!P91</f>
        <v>0</v>
      </c>
      <c r="Q92" s="32">
        <f>+'[3]свод К-Ч'!Q91+'[3]свод Богатое'!Q91+'[3]свод Отрадный'!Q91</f>
        <v>0</v>
      </c>
      <c r="R92" s="32">
        <f>+'[3]свод К-Ч'!R91+'[3]свод Богатое'!R91+'[3]свод Отрадный'!R91</f>
        <v>0</v>
      </c>
      <c r="S92" s="32">
        <f>+'[3]свод К-Ч'!S91+'[3]свод Богатое'!S91+'[3]свод Отрадный'!S91</f>
        <v>0</v>
      </c>
      <c r="T92" s="32">
        <f>+'[3]свод К-Ч'!T91+'[3]свод Богатое'!T91+'[3]свод Отрадный'!T91</f>
        <v>0</v>
      </c>
      <c r="U92" s="32">
        <f>+'[3]свод К-Ч'!U91+'[3]свод Богатое'!U91+'[3]свод Отрадный'!U91</f>
        <v>0</v>
      </c>
      <c r="V92" s="32">
        <f>+'[3]свод К-Ч'!V91+'[3]свод Богатое'!V91+'[3]свод Отрадный'!V91</f>
        <v>0</v>
      </c>
      <c r="W92" s="32">
        <f>+'[3]свод К-Ч'!W91+'[3]свод Богатое'!W91+'[3]свод Отрадный'!W91</f>
        <v>0</v>
      </c>
      <c r="X92" s="32">
        <f>+'[3]свод К-Ч'!X91+'[3]свод Богатое'!X91+'[3]свод Отрадный'!X91</f>
        <v>0</v>
      </c>
      <c r="Y92" s="32">
        <f>+'[3]свод К-Ч'!Y91+'[3]свод Богатое'!Y91+'[3]свод Отрадный'!Y91</f>
        <v>0</v>
      </c>
      <c r="Z92" s="32">
        <f>+'[3]свод К-Ч'!Z91+'[3]свод Богатое'!Z91+'[3]свод Отрадный'!Z91</f>
        <v>0</v>
      </c>
      <c r="AA92" s="32">
        <f>+'[3]свод К-Ч'!AA91+'[3]свод Богатое'!AA91+'[3]свод Отрадный'!AA91</f>
        <v>0</v>
      </c>
      <c r="AB92" s="32">
        <f>+'[3]свод К-Ч'!AB91+'[3]свод Богатое'!AB91+'[3]свод Отрадный'!AB91</f>
        <v>0</v>
      </c>
    </row>
    <row r="93" spans="1:28" x14ac:dyDescent="0.25">
      <c r="A93" s="30" t="s">
        <v>198</v>
      </c>
      <c r="B93" s="33" t="s">
        <v>199</v>
      </c>
      <c r="C93" s="32">
        <f>+'[3]свод К-Ч'!C92+'[3]свод Богатое'!C92+'[3]свод Отрадный'!C92</f>
        <v>0</v>
      </c>
      <c r="D93" s="32">
        <f>+'[3]свод К-Ч'!D92+'[3]свод Богатое'!D92+'[3]свод Отрадный'!D92</f>
        <v>0</v>
      </c>
      <c r="E93" s="8">
        <f t="shared" si="5"/>
        <v>0</v>
      </c>
      <c r="F93" s="7">
        <f t="shared" si="6"/>
        <v>0</v>
      </c>
      <c r="G93" s="32">
        <f>+'[3]свод К-Ч'!G92+'[3]свод Богатое'!G92+'[3]свод Отрадный'!G92</f>
        <v>0</v>
      </c>
      <c r="H93" s="32">
        <f>+'[3]свод К-Ч'!H92+'[3]свод Богатое'!H92+'[3]свод Отрадный'!H92</f>
        <v>0</v>
      </c>
      <c r="I93" s="32">
        <f>+'[3]свод К-Ч'!I92+'[3]свод Богатое'!I92+'[3]свод Отрадный'!I92</f>
        <v>0</v>
      </c>
      <c r="J93" s="32">
        <f>+'[3]свод К-Ч'!J92+'[3]свод Богатое'!J92+'[3]свод Отрадный'!J92</f>
        <v>0</v>
      </c>
      <c r="K93" s="32">
        <f>+'[3]свод К-Ч'!K92+'[3]свод Богатое'!K92+'[3]свод Отрадный'!K92</f>
        <v>0</v>
      </c>
      <c r="L93" s="32">
        <f>+'[3]свод К-Ч'!L92+'[3]свод Богатое'!L92+'[3]свод Отрадный'!L92</f>
        <v>0</v>
      </c>
      <c r="M93" s="32">
        <f>+'[3]свод К-Ч'!M92+'[3]свод Богатое'!M92+'[3]свод Отрадный'!M92</f>
        <v>0</v>
      </c>
      <c r="N93" s="32">
        <f>+'[3]свод К-Ч'!N92+'[3]свод Богатое'!N92+'[3]свод Отрадный'!N92</f>
        <v>0</v>
      </c>
      <c r="O93" s="32">
        <f>+'[3]свод К-Ч'!O92+'[3]свод Богатое'!O92+'[3]свод Отрадный'!O92</f>
        <v>0</v>
      </c>
      <c r="P93" s="32">
        <f>+'[3]свод К-Ч'!P92+'[3]свод Богатое'!P92+'[3]свод Отрадный'!P92</f>
        <v>0</v>
      </c>
      <c r="Q93" s="32">
        <f>+'[3]свод К-Ч'!Q92+'[3]свод Богатое'!Q92+'[3]свод Отрадный'!Q92</f>
        <v>0</v>
      </c>
      <c r="R93" s="32">
        <f>+'[3]свод К-Ч'!R92+'[3]свод Богатое'!R92+'[3]свод Отрадный'!R92</f>
        <v>0</v>
      </c>
      <c r="S93" s="32">
        <f>+'[3]свод К-Ч'!S92+'[3]свод Богатое'!S92+'[3]свод Отрадный'!S92</f>
        <v>0</v>
      </c>
      <c r="T93" s="32">
        <f>+'[3]свод К-Ч'!T92+'[3]свод Богатое'!T92+'[3]свод Отрадный'!T92</f>
        <v>0</v>
      </c>
      <c r="U93" s="32">
        <f>+'[3]свод К-Ч'!U92+'[3]свод Богатое'!U92+'[3]свод Отрадный'!U92</f>
        <v>0</v>
      </c>
      <c r="V93" s="32">
        <f>+'[3]свод К-Ч'!V92+'[3]свод Богатое'!V92+'[3]свод Отрадный'!V92</f>
        <v>0</v>
      </c>
      <c r="W93" s="32">
        <f>+'[3]свод К-Ч'!W92+'[3]свод Богатое'!W92+'[3]свод Отрадный'!W92</f>
        <v>0</v>
      </c>
      <c r="X93" s="32">
        <f>+'[3]свод К-Ч'!X92+'[3]свод Богатое'!X92+'[3]свод Отрадный'!X92</f>
        <v>0</v>
      </c>
      <c r="Y93" s="32">
        <f>+'[3]свод К-Ч'!Y92+'[3]свод Богатое'!Y92+'[3]свод Отрадный'!Y92</f>
        <v>0</v>
      </c>
      <c r="Z93" s="32">
        <f>+'[3]свод К-Ч'!Z92+'[3]свод Богатое'!Z92+'[3]свод Отрадный'!Z92</f>
        <v>0</v>
      </c>
      <c r="AA93" s="32">
        <f>+'[3]свод К-Ч'!AA92+'[3]свод Богатое'!AA92+'[3]свод Отрадный'!AA92</f>
        <v>0</v>
      </c>
      <c r="AB93" s="32">
        <f>+'[3]свод К-Ч'!AB92+'[3]свод Богатое'!AB92+'[3]свод Отрадный'!AB92</f>
        <v>0</v>
      </c>
    </row>
    <row r="94" spans="1:28" ht="13.5" customHeight="1" x14ac:dyDescent="0.25">
      <c r="A94" s="30" t="s">
        <v>200</v>
      </c>
      <c r="B94" s="33" t="s">
        <v>201</v>
      </c>
      <c r="C94" s="32">
        <f>+'[3]свод К-Ч'!C93+'[3]свод Богатое'!C93+'[3]свод Отрадный'!C93</f>
        <v>0</v>
      </c>
      <c r="D94" s="32">
        <f>+'[3]свод К-Ч'!D93+'[3]свод Богатое'!D93+'[3]свод Отрадный'!D93</f>
        <v>0</v>
      </c>
      <c r="E94" s="8">
        <f t="shared" si="5"/>
        <v>0</v>
      </c>
      <c r="F94" s="7">
        <f t="shared" si="6"/>
        <v>0</v>
      </c>
      <c r="G94" s="32">
        <f>+'[3]свод К-Ч'!G93+'[3]свод Богатое'!G93+'[3]свод Отрадный'!G93</f>
        <v>0</v>
      </c>
      <c r="H94" s="32">
        <f>+'[3]свод К-Ч'!H93+'[3]свод Богатое'!H93+'[3]свод Отрадный'!H93</f>
        <v>0</v>
      </c>
      <c r="I94" s="32">
        <f>+'[3]свод К-Ч'!I93+'[3]свод Богатое'!I93+'[3]свод Отрадный'!I93</f>
        <v>0</v>
      </c>
      <c r="J94" s="32">
        <f>+'[3]свод К-Ч'!J93+'[3]свод Богатое'!J93+'[3]свод Отрадный'!J93</f>
        <v>0</v>
      </c>
      <c r="K94" s="32">
        <f>+'[3]свод К-Ч'!K93+'[3]свод Богатое'!K93+'[3]свод Отрадный'!K93</f>
        <v>0</v>
      </c>
      <c r="L94" s="32">
        <f>+'[3]свод К-Ч'!L93+'[3]свод Богатое'!L93+'[3]свод Отрадный'!L93</f>
        <v>0</v>
      </c>
      <c r="M94" s="32">
        <f>+'[3]свод К-Ч'!M93+'[3]свод Богатое'!M93+'[3]свод Отрадный'!M93</f>
        <v>0</v>
      </c>
      <c r="N94" s="32">
        <f>+'[3]свод К-Ч'!N93+'[3]свод Богатое'!N93+'[3]свод Отрадный'!N93</f>
        <v>0</v>
      </c>
      <c r="O94" s="32">
        <f>+'[3]свод К-Ч'!O93+'[3]свод Богатое'!O93+'[3]свод Отрадный'!O93</f>
        <v>0</v>
      </c>
      <c r="P94" s="32">
        <f>+'[3]свод К-Ч'!P93+'[3]свод Богатое'!P93+'[3]свод Отрадный'!P93</f>
        <v>0</v>
      </c>
      <c r="Q94" s="32">
        <f>+'[3]свод К-Ч'!Q93+'[3]свод Богатое'!Q93+'[3]свод Отрадный'!Q93</f>
        <v>0</v>
      </c>
      <c r="R94" s="32">
        <f>+'[3]свод К-Ч'!R93+'[3]свод Богатое'!R93+'[3]свод Отрадный'!R93</f>
        <v>0</v>
      </c>
      <c r="S94" s="32">
        <f>+'[3]свод К-Ч'!S93+'[3]свод Богатое'!S93+'[3]свод Отрадный'!S93</f>
        <v>0</v>
      </c>
      <c r="T94" s="32">
        <f>+'[3]свод К-Ч'!T93+'[3]свод Богатое'!T93+'[3]свод Отрадный'!T93</f>
        <v>0</v>
      </c>
      <c r="U94" s="32">
        <f>+'[3]свод К-Ч'!U93+'[3]свод Богатое'!U93+'[3]свод Отрадный'!U93</f>
        <v>0</v>
      </c>
      <c r="V94" s="32">
        <f>+'[3]свод К-Ч'!V93+'[3]свод Богатое'!V93+'[3]свод Отрадный'!V93</f>
        <v>0</v>
      </c>
      <c r="W94" s="32">
        <f>+'[3]свод К-Ч'!W93+'[3]свод Богатое'!W93+'[3]свод Отрадный'!W93</f>
        <v>0</v>
      </c>
      <c r="X94" s="32">
        <f>+'[3]свод К-Ч'!X93+'[3]свод Богатое'!X93+'[3]свод Отрадный'!X93</f>
        <v>0</v>
      </c>
      <c r="Y94" s="32">
        <f>+'[3]свод К-Ч'!Y93+'[3]свод Богатое'!Y93+'[3]свод Отрадный'!Y93</f>
        <v>0</v>
      </c>
      <c r="Z94" s="32">
        <f>+'[3]свод К-Ч'!Z93+'[3]свод Богатое'!Z93+'[3]свод Отрадный'!Z93</f>
        <v>0</v>
      </c>
      <c r="AA94" s="32">
        <f>+'[3]свод К-Ч'!AA93+'[3]свод Богатое'!AA93+'[3]свод Отрадный'!AA93</f>
        <v>0</v>
      </c>
      <c r="AB94" s="32">
        <f>+'[3]свод К-Ч'!AB93+'[3]свод Богатое'!AB93+'[3]свод Отрадный'!AB93</f>
        <v>0</v>
      </c>
    </row>
    <row r="95" spans="1:28" ht="53.25" customHeight="1" x14ac:dyDescent="0.25">
      <c r="A95" s="30" t="s">
        <v>202</v>
      </c>
      <c r="B95" s="33" t="s">
        <v>203</v>
      </c>
      <c r="C95" s="32">
        <f>+'[3]свод К-Ч'!C94+'[3]свод Богатое'!C94+'[3]свод Отрадный'!C94</f>
        <v>0</v>
      </c>
      <c r="D95" s="32">
        <f>+'[3]свод К-Ч'!D94+'[3]свод Богатое'!D94+'[3]свод Отрадный'!D94</f>
        <v>0</v>
      </c>
      <c r="E95" s="8">
        <f t="shared" si="5"/>
        <v>0</v>
      </c>
      <c r="F95" s="7">
        <f t="shared" si="6"/>
        <v>0</v>
      </c>
      <c r="G95" s="32">
        <f>+'[3]свод К-Ч'!G94+'[3]свод Богатое'!G94+'[3]свод Отрадный'!G94</f>
        <v>0</v>
      </c>
      <c r="H95" s="32">
        <f>+'[3]свод К-Ч'!H94+'[3]свод Богатое'!H94+'[3]свод Отрадный'!H94</f>
        <v>0</v>
      </c>
      <c r="I95" s="32">
        <f>+'[3]свод К-Ч'!I94+'[3]свод Богатое'!I94+'[3]свод Отрадный'!I94</f>
        <v>0</v>
      </c>
      <c r="J95" s="32">
        <f>+'[3]свод К-Ч'!J94+'[3]свод Богатое'!J94+'[3]свод Отрадный'!J94</f>
        <v>0</v>
      </c>
      <c r="K95" s="32">
        <f>+'[3]свод К-Ч'!K94+'[3]свод Богатое'!K94+'[3]свод Отрадный'!K94</f>
        <v>0</v>
      </c>
      <c r="L95" s="32">
        <f>+'[3]свод К-Ч'!L94+'[3]свод Богатое'!L94+'[3]свод Отрадный'!L94</f>
        <v>0</v>
      </c>
      <c r="M95" s="32">
        <f>+'[3]свод К-Ч'!M94+'[3]свод Богатое'!M94+'[3]свод Отрадный'!M94</f>
        <v>0</v>
      </c>
      <c r="N95" s="32">
        <f>+'[3]свод К-Ч'!N94+'[3]свод Богатое'!N94+'[3]свод Отрадный'!N94</f>
        <v>0</v>
      </c>
      <c r="O95" s="32">
        <f>+'[3]свод К-Ч'!O94+'[3]свод Богатое'!O94+'[3]свод Отрадный'!O94</f>
        <v>0</v>
      </c>
      <c r="P95" s="32">
        <f>+'[3]свод К-Ч'!P94+'[3]свод Богатое'!P94+'[3]свод Отрадный'!P94</f>
        <v>0</v>
      </c>
      <c r="Q95" s="32">
        <f>+'[3]свод К-Ч'!Q94+'[3]свод Богатое'!Q94+'[3]свод Отрадный'!Q94</f>
        <v>0</v>
      </c>
      <c r="R95" s="32">
        <f>+'[3]свод К-Ч'!R94+'[3]свод Богатое'!R94+'[3]свод Отрадный'!R94</f>
        <v>0</v>
      </c>
      <c r="S95" s="32">
        <f>+'[3]свод К-Ч'!S94+'[3]свод Богатое'!S94+'[3]свод Отрадный'!S94</f>
        <v>0</v>
      </c>
      <c r="T95" s="32">
        <f>+'[3]свод К-Ч'!T94+'[3]свод Богатое'!T94+'[3]свод Отрадный'!T94</f>
        <v>0</v>
      </c>
      <c r="U95" s="32">
        <f>+'[3]свод К-Ч'!U94+'[3]свод Богатое'!U94+'[3]свод Отрадный'!U94</f>
        <v>0</v>
      </c>
      <c r="V95" s="32">
        <f>+'[3]свод К-Ч'!V94+'[3]свод Богатое'!V94+'[3]свод Отрадный'!V94</f>
        <v>0</v>
      </c>
      <c r="W95" s="32">
        <f>+'[3]свод К-Ч'!W94+'[3]свод Богатое'!W94+'[3]свод Отрадный'!W94</f>
        <v>0</v>
      </c>
      <c r="X95" s="32">
        <f>+'[3]свод К-Ч'!X94+'[3]свод Богатое'!X94+'[3]свод Отрадный'!X94</f>
        <v>0</v>
      </c>
      <c r="Y95" s="32">
        <f>+'[3]свод К-Ч'!Y94+'[3]свод Богатое'!Y94+'[3]свод Отрадный'!Y94</f>
        <v>0</v>
      </c>
      <c r="Z95" s="32">
        <f>+'[3]свод К-Ч'!Z94+'[3]свод Богатое'!Z94+'[3]свод Отрадный'!Z94</f>
        <v>0</v>
      </c>
      <c r="AA95" s="32">
        <f>+'[3]свод К-Ч'!AA94+'[3]свод Богатое'!AA94+'[3]свод Отрадный'!AA94</f>
        <v>0</v>
      </c>
      <c r="AB95" s="32">
        <f>+'[3]свод К-Ч'!AB94+'[3]свод Богатое'!AB94+'[3]свод Отрадный'!AB94</f>
        <v>0</v>
      </c>
    </row>
    <row r="96" spans="1:28" x14ac:dyDescent="0.25">
      <c r="A96" s="30" t="s">
        <v>204</v>
      </c>
      <c r="B96" s="33" t="s">
        <v>205</v>
      </c>
      <c r="C96" s="32">
        <f>+'[3]свод К-Ч'!C95+'[3]свод Богатое'!C95+'[3]свод Отрадный'!C95</f>
        <v>0</v>
      </c>
      <c r="D96" s="32">
        <f>+'[3]свод К-Ч'!D95+'[3]свод Богатое'!D95+'[3]свод Отрадный'!D95</f>
        <v>0</v>
      </c>
      <c r="E96" s="8">
        <f t="shared" si="5"/>
        <v>0</v>
      </c>
      <c r="F96" s="7">
        <f t="shared" si="6"/>
        <v>0</v>
      </c>
      <c r="G96" s="32">
        <f>+'[3]свод К-Ч'!G95+'[3]свод Богатое'!G95+'[3]свод Отрадный'!G95</f>
        <v>0</v>
      </c>
      <c r="H96" s="32">
        <f>+'[3]свод К-Ч'!H95+'[3]свод Богатое'!H95+'[3]свод Отрадный'!H95</f>
        <v>0</v>
      </c>
      <c r="I96" s="32">
        <f>+'[3]свод К-Ч'!I95+'[3]свод Богатое'!I95+'[3]свод Отрадный'!I95</f>
        <v>0</v>
      </c>
      <c r="J96" s="32">
        <f>+'[3]свод К-Ч'!J95+'[3]свод Богатое'!J95+'[3]свод Отрадный'!J95</f>
        <v>0</v>
      </c>
      <c r="K96" s="32">
        <f>+'[3]свод К-Ч'!K95+'[3]свод Богатое'!K95+'[3]свод Отрадный'!K95</f>
        <v>0</v>
      </c>
      <c r="L96" s="32">
        <f>+'[3]свод К-Ч'!L95+'[3]свод Богатое'!L95+'[3]свод Отрадный'!L95</f>
        <v>0</v>
      </c>
      <c r="M96" s="32">
        <f>+'[3]свод К-Ч'!M95+'[3]свод Богатое'!M95+'[3]свод Отрадный'!M95</f>
        <v>0</v>
      </c>
      <c r="N96" s="32">
        <f>+'[3]свод К-Ч'!N95+'[3]свод Богатое'!N95+'[3]свод Отрадный'!N95</f>
        <v>0</v>
      </c>
      <c r="O96" s="32">
        <f>+'[3]свод К-Ч'!O95+'[3]свод Богатое'!O95+'[3]свод Отрадный'!O95</f>
        <v>0</v>
      </c>
      <c r="P96" s="32">
        <f>+'[3]свод К-Ч'!P95+'[3]свод Богатое'!P95+'[3]свод Отрадный'!P95</f>
        <v>0</v>
      </c>
      <c r="Q96" s="32">
        <f>+'[3]свод К-Ч'!Q95+'[3]свод Богатое'!Q95+'[3]свод Отрадный'!Q95</f>
        <v>0</v>
      </c>
      <c r="R96" s="32">
        <f>+'[3]свод К-Ч'!R95+'[3]свод Богатое'!R95+'[3]свод Отрадный'!R95</f>
        <v>0</v>
      </c>
      <c r="S96" s="32">
        <f>+'[3]свод К-Ч'!S95+'[3]свод Богатое'!S95+'[3]свод Отрадный'!S95</f>
        <v>0</v>
      </c>
      <c r="T96" s="32">
        <f>+'[3]свод К-Ч'!T95+'[3]свод Богатое'!T95+'[3]свод Отрадный'!T95</f>
        <v>0</v>
      </c>
      <c r="U96" s="32">
        <f>+'[3]свод К-Ч'!U95+'[3]свод Богатое'!U95+'[3]свод Отрадный'!U95</f>
        <v>0</v>
      </c>
      <c r="V96" s="32">
        <f>+'[3]свод К-Ч'!V95+'[3]свод Богатое'!V95+'[3]свод Отрадный'!V95</f>
        <v>0</v>
      </c>
      <c r="W96" s="32">
        <f>+'[3]свод К-Ч'!W95+'[3]свод Богатое'!W95+'[3]свод Отрадный'!W95</f>
        <v>0</v>
      </c>
      <c r="X96" s="32">
        <f>+'[3]свод К-Ч'!X95+'[3]свод Богатое'!X95+'[3]свод Отрадный'!X95</f>
        <v>0</v>
      </c>
      <c r="Y96" s="32">
        <f>+'[3]свод К-Ч'!Y95+'[3]свод Богатое'!Y95+'[3]свод Отрадный'!Y95</f>
        <v>0</v>
      </c>
      <c r="Z96" s="32">
        <f>+'[3]свод К-Ч'!Z95+'[3]свод Богатое'!Z95+'[3]свод Отрадный'!Z95</f>
        <v>0</v>
      </c>
      <c r="AA96" s="32">
        <f>+'[3]свод К-Ч'!AA95+'[3]свод Богатое'!AA95+'[3]свод Отрадный'!AA95</f>
        <v>0</v>
      </c>
      <c r="AB96" s="32">
        <f>+'[3]свод К-Ч'!AB95+'[3]свод Богатое'!AB95+'[3]свод Отрадный'!AB95</f>
        <v>0</v>
      </c>
    </row>
    <row r="97" spans="1:28" ht="25.5" customHeight="1" x14ac:dyDescent="0.25">
      <c r="A97" s="30" t="s">
        <v>206</v>
      </c>
      <c r="B97" s="33" t="s">
        <v>207</v>
      </c>
      <c r="C97" s="32">
        <f>+'[3]свод К-Ч'!C96+'[3]свод Богатое'!C96+'[3]свод Отрадный'!C96</f>
        <v>0</v>
      </c>
      <c r="D97" s="32">
        <f>+'[3]свод К-Ч'!D96+'[3]свод Богатое'!D96+'[3]свод Отрадный'!D96</f>
        <v>0</v>
      </c>
      <c r="E97" s="8">
        <f t="shared" si="5"/>
        <v>0</v>
      </c>
      <c r="F97" s="7">
        <f t="shared" si="6"/>
        <v>0</v>
      </c>
      <c r="G97" s="32">
        <f>+'[3]свод К-Ч'!G96+'[3]свод Богатое'!G96+'[3]свод Отрадный'!G96</f>
        <v>0</v>
      </c>
      <c r="H97" s="32">
        <f>+'[3]свод К-Ч'!H96+'[3]свод Богатое'!H96+'[3]свод Отрадный'!H96</f>
        <v>0</v>
      </c>
      <c r="I97" s="32">
        <f>+'[3]свод К-Ч'!I96+'[3]свод Богатое'!I96+'[3]свод Отрадный'!I96</f>
        <v>0</v>
      </c>
      <c r="J97" s="32">
        <f>+'[3]свод К-Ч'!J96+'[3]свод Богатое'!J96+'[3]свод Отрадный'!J96</f>
        <v>0</v>
      </c>
      <c r="K97" s="32">
        <f>+'[3]свод К-Ч'!K96+'[3]свод Богатое'!K96+'[3]свод Отрадный'!K96</f>
        <v>0</v>
      </c>
      <c r="L97" s="32">
        <f>+'[3]свод К-Ч'!L96+'[3]свод Богатое'!L96+'[3]свод Отрадный'!L96</f>
        <v>0</v>
      </c>
      <c r="M97" s="32">
        <f>+'[3]свод К-Ч'!M96+'[3]свод Богатое'!M96+'[3]свод Отрадный'!M96</f>
        <v>0</v>
      </c>
      <c r="N97" s="32">
        <f>+'[3]свод К-Ч'!N96+'[3]свод Богатое'!N96+'[3]свод Отрадный'!N96</f>
        <v>0</v>
      </c>
      <c r="O97" s="32">
        <f>+'[3]свод К-Ч'!O96+'[3]свод Богатое'!O96+'[3]свод Отрадный'!O96</f>
        <v>0</v>
      </c>
      <c r="P97" s="32">
        <f>+'[3]свод К-Ч'!P96+'[3]свод Богатое'!P96+'[3]свод Отрадный'!P96</f>
        <v>0</v>
      </c>
      <c r="Q97" s="32">
        <f>+'[3]свод К-Ч'!Q96+'[3]свод Богатое'!Q96+'[3]свод Отрадный'!Q96</f>
        <v>0</v>
      </c>
      <c r="R97" s="32">
        <f>+'[3]свод К-Ч'!R96+'[3]свод Богатое'!R96+'[3]свод Отрадный'!R96</f>
        <v>0</v>
      </c>
      <c r="S97" s="32">
        <f>+'[3]свод К-Ч'!S96+'[3]свод Богатое'!S96+'[3]свод Отрадный'!S96</f>
        <v>0</v>
      </c>
      <c r="T97" s="32">
        <f>+'[3]свод К-Ч'!T96+'[3]свод Богатое'!T96+'[3]свод Отрадный'!T96</f>
        <v>0</v>
      </c>
      <c r="U97" s="32">
        <f>+'[3]свод К-Ч'!U96+'[3]свод Богатое'!U96+'[3]свод Отрадный'!U96</f>
        <v>0</v>
      </c>
      <c r="V97" s="32">
        <f>+'[3]свод К-Ч'!V96+'[3]свод Богатое'!V96+'[3]свод Отрадный'!V96</f>
        <v>0</v>
      </c>
      <c r="W97" s="32">
        <f>+'[3]свод К-Ч'!W96+'[3]свод Богатое'!W96+'[3]свод Отрадный'!W96</f>
        <v>0</v>
      </c>
      <c r="X97" s="32">
        <f>+'[3]свод К-Ч'!X96+'[3]свод Богатое'!X96+'[3]свод Отрадный'!X96</f>
        <v>0</v>
      </c>
      <c r="Y97" s="32">
        <f>+'[3]свод К-Ч'!Y96+'[3]свод Богатое'!Y96+'[3]свод Отрадный'!Y96</f>
        <v>0</v>
      </c>
      <c r="Z97" s="32">
        <f>+'[3]свод К-Ч'!Z96+'[3]свод Богатое'!Z96+'[3]свод Отрадный'!Z96</f>
        <v>0</v>
      </c>
      <c r="AA97" s="32">
        <f>+'[3]свод К-Ч'!AA96+'[3]свод Богатое'!AA96+'[3]свод Отрадный'!AA96</f>
        <v>0</v>
      </c>
      <c r="AB97" s="32">
        <f>+'[3]свод К-Ч'!AB96+'[3]свод Богатое'!AB96+'[3]свод Отрадный'!AB96</f>
        <v>0</v>
      </c>
    </row>
    <row r="98" spans="1:28" x14ac:dyDescent="0.25">
      <c r="A98" s="30" t="s">
        <v>208</v>
      </c>
      <c r="B98" s="33" t="s">
        <v>209</v>
      </c>
      <c r="C98" s="32">
        <f>+'[3]свод К-Ч'!C97+'[3]свод Богатое'!C97+'[3]свод Отрадный'!C97</f>
        <v>0</v>
      </c>
      <c r="D98" s="32">
        <f>+'[3]свод К-Ч'!D97+'[3]свод Богатое'!D97+'[3]свод Отрадный'!D97</f>
        <v>0</v>
      </c>
      <c r="E98" s="8">
        <f t="shared" si="5"/>
        <v>0</v>
      </c>
      <c r="F98" s="7">
        <f t="shared" si="6"/>
        <v>0</v>
      </c>
      <c r="G98" s="32">
        <f>+'[3]свод К-Ч'!G97+'[3]свод Богатое'!G97+'[3]свод Отрадный'!G97</f>
        <v>0</v>
      </c>
      <c r="H98" s="32">
        <f>+'[3]свод К-Ч'!H97+'[3]свод Богатое'!H97+'[3]свод Отрадный'!H97</f>
        <v>0</v>
      </c>
      <c r="I98" s="32">
        <f>+'[3]свод К-Ч'!I97+'[3]свод Богатое'!I97+'[3]свод Отрадный'!I97</f>
        <v>0</v>
      </c>
      <c r="J98" s="32">
        <f>+'[3]свод К-Ч'!J97+'[3]свод Богатое'!J97+'[3]свод Отрадный'!J97</f>
        <v>0</v>
      </c>
      <c r="K98" s="32">
        <f>+'[3]свод К-Ч'!K97+'[3]свод Богатое'!K97+'[3]свод Отрадный'!K97</f>
        <v>0</v>
      </c>
      <c r="L98" s="32">
        <f>+'[3]свод К-Ч'!L97+'[3]свод Богатое'!L97+'[3]свод Отрадный'!L97</f>
        <v>0</v>
      </c>
      <c r="M98" s="32">
        <f>+'[3]свод К-Ч'!M97+'[3]свод Богатое'!M97+'[3]свод Отрадный'!M97</f>
        <v>0</v>
      </c>
      <c r="N98" s="32">
        <f>+'[3]свод К-Ч'!N97+'[3]свод Богатое'!N97+'[3]свод Отрадный'!N97</f>
        <v>0</v>
      </c>
      <c r="O98" s="32">
        <f>+'[3]свод К-Ч'!O97+'[3]свод Богатое'!O97+'[3]свод Отрадный'!O97</f>
        <v>0</v>
      </c>
      <c r="P98" s="32">
        <f>+'[3]свод К-Ч'!P97+'[3]свод Богатое'!P97+'[3]свод Отрадный'!P97</f>
        <v>0</v>
      </c>
      <c r="Q98" s="32">
        <f>+'[3]свод К-Ч'!Q97+'[3]свод Богатое'!Q97+'[3]свод Отрадный'!Q97</f>
        <v>0</v>
      </c>
      <c r="R98" s="32">
        <f>+'[3]свод К-Ч'!R97+'[3]свод Богатое'!R97+'[3]свод Отрадный'!R97</f>
        <v>0</v>
      </c>
      <c r="S98" s="32">
        <f>+'[3]свод К-Ч'!S97+'[3]свод Богатое'!S97+'[3]свод Отрадный'!S97</f>
        <v>0</v>
      </c>
      <c r="T98" s="32">
        <f>+'[3]свод К-Ч'!T97+'[3]свод Богатое'!T97+'[3]свод Отрадный'!T97</f>
        <v>0</v>
      </c>
      <c r="U98" s="32">
        <f>+'[3]свод К-Ч'!U97+'[3]свод Богатое'!U97+'[3]свод Отрадный'!U97</f>
        <v>0</v>
      </c>
      <c r="V98" s="32">
        <f>+'[3]свод К-Ч'!V97+'[3]свод Богатое'!V97+'[3]свод Отрадный'!V97</f>
        <v>0</v>
      </c>
      <c r="W98" s="32">
        <f>+'[3]свод К-Ч'!W97+'[3]свод Богатое'!W97+'[3]свод Отрадный'!W97</f>
        <v>0</v>
      </c>
      <c r="X98" s="32">
        <f>+'[3]свод К-Ч'!X97+'[3]свод Богатое'!X97+'[3]свод Отрадный'!X97</f>
        <v>0</v>
      </c>
      <c r="Y98" s="32">
        <f>+'[3]свод К-Ч'!Y97+'[3]свод Богатое'!Y97+'[3]свод Отрадный'!Y97</f>
        <v>0</v>
      </c>
      <c r="Z98" s="32">
        <f>+'[3]свод К-Ч'!Z97+'[3]свод Богатое'!Z97+'[3]свод Отрадный'!Z97</f>
        <v>0</v>
      </c>
      <c r="AA98" s="32">
        <f>+'[3]свод К-Ч'!AA97+'[3]свод Богатое'!AA97+'[3]свод Отрадный'!AA97</f>
        <v>0</v>
      </c>
      <c r="AB98" s="32">
        <f>+'[3]свод К-Ч'!AB97+'[3]свод Богатое'!AB97+'[3]свод Отрадный'!AB97</f>
        <v>0</v>
      </c>
    </row>
    <row r="99" spans="1:28" ht="40.5" customHeight="1" x14ac:dyDescent="0.25">
      <c r="A99" s="30" t="s">
        <v>210</v>
      </c>
      <c r="B99" s="33" t="s">
        <v>211</v>
      </c>
      <c r="C99" s="32">
        <f>+'[3]свод К-Ч'!C98+'[3]свод Богатое'!C98+'[3]свод Отрадный'!C98</f>
        <v>0</v>
      </c>
      <c r="D99" s="32">
        <f>+'[3]свод К-Ч'!D98+'[3]свод Богатое'!D98+'[3]свод Отрадный'!D98</f>
        <v>0</v>
      </c>
      <c r="E99" s="8">
        <f t="shared" si="5"/>
        <v>0</v>
      </c>
      <c r="F99" s="7">
        <f t="shared" si="6"/>
        <v>0</v>
      </c>
      <c r="G99" s="32">
        <f>+'[3]свод К-Ч'!G98+'[3]свод Богатое'!G98+'[3]свод Отрадный'!G98</f>
        <v>0</v>
      </c>
      <c r="H99" s="32">
        <f>+'[3]свод К-Ч'!H98+'[3]свод Богатое'!H98+'[3]свод Отрадный'!H98</f>
        <v>0</v>
      </c>
      <c r="I99" s="32">
        <f>+'[3]свод К-Ч'!I98+'[3]свод Богатое'!I98+'[3]свод Отрадный'!I98</f>
        <v>0</v>
      </c>
      <c r="J99" s="32">
        <f>+'[3]свод К-Ч'!J98+'[3]свод Богатое'!J98+'[3]свод Отрадный'!J98</f>
        <v>0</v>
      </c>
      <c r="K99" s="32">
        <f>+'[3]свод К-Ч'!K98+'[3]свод Богатое'!K98+'[3]свод Отрадный'!K98</f>
        <v>0</v>
      </c>
      <c r="L99" s="32">
        <f>+'[3]свод К-Ч'!L98+'[3]свод Богатое'!L98+'[3]свод Отрадный'!L98</f>
        <v>0</v>
      </c>
      <c r="M99" s="32">
        <f>+'[3]свод К-Ч'!M98+'[3]свод Богатое'!M98+'[3]свод Отрадный'!M98</f>
        <v>0</v>
      </c>
      <c r="N99" s="32">
        <f>+'[3]свод К-Ч'!N98+'[3]свод Богатое'!N98+'[3]свод Отрадный'!N98</f>
        <v>0</v>
      </c>
      <c r="O99" s="32">
        <f>+'[3]свод К-Ч'!O98+'[3]свод Богатое'!O98+'[3]свод Отрадный'!O98</f>
        <v>0</v>
      </c>
      <c r="P99" s="32">
        <f>+'[3]свод К-Ч'!P98+'[3]свод Богатое'!P98+'[3]свод Отрадный'!P98</f>
        <v>0</v>
      </c>
      <c r="Q99" s="32">
        <f>+'[3]свод К-Ч'!Q98+'[3]свод Богатое'!Q98+'[3]свод Отрадный'!Q98</f>
        <v>0</v>
      </c>
      <c r="R99" s="32">
        <f>+'[3]свод К-Ч'!R98+'[3]свод Богатое'!R98+'[3]свод Отрадный'!R98</f>
        <v>0</v>
      </c>
      <c r="S99" s="32">
        <f>+'[3]свод К-Ч'!S98+'[3]свод Богатое'!S98+'[3]свод Отрадный'!S98</f>
        <v>0</v>
      </c>
      <c r="T99" s="32">
        <f>+'[3]свод К-Ч'!T98+'[3]свод Богатое'!T98+'[3]свод Отрадный'!T98</f>
        <v>0</v>
      </c>
      <c r="U99" s="32">
        <f>+'[3]свод К-Ч'!U98+'[3]свод Богатое'!U98+'[3]свод Отрадный'!U98</f>
        <v>0</v>
      </c>
      <c r="V99" s="32">
        <f>+'[3]свод К-Ч'!V98+'[3]свод Богатое'!V98+'[3]свод Отрадный'!V98</f>
        <v>0</v>
      </c>
      <c r="W99" s="32">
        <f>+'[3]свод К-Ч'!W98+'[3]свод Богатое'!W98+'[3]свод Отрадный'!W98</f>
        <v>0</v>
      </c>
      <c r="X99" s="32">
        <f>+'[3]свод К-Ч'!X98+'[3]свод Богатое'!X98+'[3]свод Отрадный'!X98</f>
        <v>0</v>
      </c>
      <c r="Y99" s="32">
        <f>+'[3]свод К-Ч'!Y98+'[3]свод Богатое'!Y98+'[3]свод Отрадный'!Y98</f>
        <v>0</v>
      </c>
      <c r="Z99" s="32">
        <f>+'[3]свод К-Ч'!Z98+'[3]свод Богатое'!Z98+'[3]свод Отрадный'!Z98</f>
        <v>0</v>
      </c>
      <c r="AA99" s="32">
        <f>+'[3]свод К-Ч'!AA98+'[3]свод Богатое'!AA98+'[3]свод Отрадный'!AA98</f>
        <v>0</v>
      </c>
      <c r="AB99" s="32">
        <f>+'[3]свод К-Ч'!AB98+'[3]свод Богатое'!AB98+'[3]свод Отрадный'!AB98</f>
        <v>0</v>
      </c>
    </row>
    <row r="100" spans="1:28" ht="26.25" x14ac:dyDescent="0.25">
      <c r="A100" s="30" t="s">
        <v>212</v>
      </c>
      <c r="B100" s="33" t="s">
        <v>213</v>
      </c>
      <c r="C100" s="32">
        <f>+'[3]свод К-Ч'!C99+'[3]свод Богатое'!C99+'[3]свод Отрадный'!C99</f>
        <v>0</v>
      </c>
      <c r="D100" s="32">
        <f>+'[3]свод К-Ч'!D99+'[3]свод Богатое'!D99+'[3]свод Отрадный'!D99</f>
        <v>0</v>
      </c>
      <c r="E100" s="8">
        <f t="shared" si="5"/>
        <v>0</v>
      </c>
      <c r="F100" s="7">
        <f t="shared" si="6"/>
        <v>0</v>
      </c>
      <c r="G100" s="32">
        <f>+'[3]свод К-Ч'!G99+'[3]свод Богатое'!G99+'[3]свод Отрадный'!G99</f>
        <v>0</v>
      </c>
      <c r="H100" s="32">
        <f>+'[3]свод К-Ч'!H99+'[3]свод Богатое'!H99+'[3]свод Отрадный'!H99</f>
        <v>0</v>
      </c>
      <c r="I100" s="32">
        <f>+'[3]свод К-Ч'!I99+'[3]свод Богатое'!I99+'[3]свод Отрадный'!I99</f>
        <v>0</v>
      </c>
      <c r="J100" s="32">
        <f>+'[3]свод К-Ч'!J99+'[3]свод Богатое'!J99+'[3]свод Отрадный'!J99</f>
        <v>0</v>
      </c>
      <c r="K100" s="32">
        <f>+'[3]свод К-Ч'!K99+'[3]свод Богатое'!K99+'[3]свод Отрадный'!K99</f>
        <v>0</v>
      </c>
      <c r="L100" s="32">
        <f>+'[3]свод К-Ч'!L99+'[3]свод Богатое'!L99+'[3]свод Отрадный'!L99</f>
        <v>0</v>
      </c>
      <c r="M100" s="32">
        <f>+'[3]свод К-Ч'!M99+'[3]свод Богатое'!M99+'[3]свод Отрадный'!M99</f>
        <v>0</v>
      </c>
      <c r="N100" s="32">
        <f>+'[3]свод К-Ч'!N99+'[3]свод Богатое'!N99+'[3]свод Отрадный'!N99</f>
        <v>0</v>
      </c>
      <c r="O100" s="32">
        <f>+'[3]свод К-Ч'!O99+'[3]свод Богатое'!O99+'[3]свод Отрадный'!O99</f>
        <v>0</v>
      </c>
      <c r="P100" s="32">
        <f>+'[3]свод К-Ч'!P99+'[3]свод Богатое'!P99+'[3]свод Отрадный'!P99</f>
        <v>0</v>
      </c>
      <c r="Q100" s="32">
        <f>+'[3]свод К-Ч'!Q99+'[3]свод Богатое'!Q99+'[3]свод Отрадный'!Q99</f>
        <v>0</v>
      </c>
      <c r="R100" s="32">
        <f>+'[3]свод К-Ч'!R99+'[3]свод Богатое'!R99+'[3]свод Отрадный'!R99</f>
        <v>0</v>
      </c>
      <c r="S100" s="32">
        <f>+'[3]свод К-Ч'!S99+'[3]свод Богатое'!S99+'[3]свод Отрадный'!S99</f>
        <v>0</v>
      </c>
      <c r="T100" s="32">
        <f>+'[3]свод К-Ч'!T99+'[3]свод Богатое'!T99+'[3]свод Отрадный'!T99</f>
        <v>0</v>
      </c>
      <c r="U100" s="32">
        <f>+'[3]свод К-Ч'!U99+'[3]свод Богатое'!U99+'[3]свод Отрадный'!U99</f>
        <v>0</v>
      </c>
      <c r="V100" s="32">
        <f>+'[3]свод К-Ч'!V99+'[3]свод Богатое'!V99+'[3]свод Отрадный'!V99</f>
        <v>0</v>
      </c>
      <c r="W100" s="32">
        <f>+'[3]свод К-Ч'!W99+'[3]свод Богатое'!W99+'[3]свод Отрадный'!W99</f>
        <v>0</v>
      </c>
      <c r="X100" s="32">
        <f>+'[3]свод К-Ч'!X99+'[3]свод Богатое'!X99+'[3]свод Отрадный'!X99</f>
        <v>0</v>
      </c>
      <c r="Y100" s="32">
        <f>+'[3]свод К-Ч'!Y99+'[3]свод Богатое'!Y99+'[3]свод Отрадный'!Y99</f>
        <v>0</v>
      </c>
      <c r="Z100" s="32">
        <f>+'[3]свод К-Ч'!Z99+'[3]свод Богатое'!Z99+'[3]свод Отрадный'!Z99</f>
        <v>0</v>
      </c>
      <c r="AA100" s="32">
        <f>+'[3]свод К-Ч'!AA99+'[3]свод Богатое'!AA99+'[3]свод Отрадный'!AA99</f>
        <v>0</v>
      </c>
      <c r="AB100" s="32">
        <f>+'[3]свод К-Ч'!AB99+'[3]свод Богатое'!AB99+'[3]свод Отрадный'!AB99</f>
        <v>0</v>
      </c>
    </row>
    <row r="101" spans="1:28" ht="40.5" customHeight="1" x14ac:dyDescent="0.25">
      <c r="A101" s="30" t="s">
        <v>214</v>
      </c>
      <c r="B101" s="33" t="s">
        <v>215</v>
      </c>
      <c r="C101" s="32">
        <f>+'[3]свод К-Ч'!C100+'[3]свод Богатое'!C100+'[3]свод Отрадный'!C100</f>
        <v>0</v>
      </c>
      <c r="D101" s="32">
        <f>+'[3]свод К-Ч'!D100+'[3]свод Богатое'!D100+'[3]свод Отрадный'!D100</f>
        <v>0</v>
      </c>
      <c r="E101" s="8">
        <f t="shared" si="5"/>
        <v>0</v>
      </c>
      <c r="F101" s="7">
        <f t="shared" si="6"/>
        <v>0</v>
      </c>
      <c r="G101" s="32">
        <f>+'[3]свод К-Ч'!G100+'[3]свод Богатое'!G100+'[3]свод Отрадный'!G100</f>
        <v>0</v>
      </c>
      <c r="H101" s="32">
        <f>+'[3]свод К-Ч'!H100+'[3]свод Богатое'!H100+'[3]свод Отрадный'!H100</f>
        <v>0</v>
      </c>
      <c r="I101" s="32">
        <f>+'[3]свод К-Ч'!I100+'[3]свод Богатое'!I100+'[3]свод Отрадный'!I100</f>
        <v>0</v>
      </c>
      <c r="J101" s="32">
        <f>+'[3]свод К-Ч'!J100+'[3]свод Богатое'!J100+'[3]свод Отрадный'!J100</f>
        <v>0</v>
      </c>
      <c r="K101" s="32">
        <f>+'[3]свод К-Ч'!K100+'[3]свод Богатое'!K100+'[3]свод Отрадный'!K100</f>
        <v>0</v>
      </c>
      <c r="L101" s="32">
        <f>+'[3]свод К-Ч'!L100+'[3]свод Богатое'!L100+'[3]свод Отрадный'!L100</f>
        <v>0</v>
      </c>
      <c r="M101" s="32">
        <f>+'[3]свод К-Ч'!M100+'[3]свод Богатое'!M100+'[3]свод Отрадный'!M100</f>
        <v>0</v>
      </c>
      <c r="N101" s="32">
        <f>+'[3]свод К-Ч'!N100+'[3]свод Богатое'!N100+'[3]свод Отрадный'!N100</f>
        <v>0</v>
      </c>
      <c r="O101" s="32">
        <f>+'[3]свод К-Ч'!O100+'[3]свод Богатое'!O100+'[3]свод Отрадный'!O100</f>
        <v>0</v>
      </c>
      <c r="P101" s="32">
        <f>+'[3]свод К-Ч'!P100+'[3]свод Богатое'!P100+'[3]свод Отрадный'!P100</f>
        <v>0</v>
      </c>
      <c r="Q101" s="32">
        <f>+'[3]свод К-Ч'!Q100+'[3]свод Богатое'!Q100+'[3]свод Отрадный'!Q100</f>
        <v>0</v>
      </c>
      <c r="R101" s="32">
        <f>+'[3]свод К-Ч'!R100+'[3]свод Богатое'!R100+'[3]свод Отрадный'!R100</f>
        <v>0</v>
      </c>
      <c r="S101" s="32">
        <f>+'[3]свод К-Ч'!S100+'[3]свод Богатое'!S100+'[3]свод Отрадный'!S100</f>
        <v>0</v>
      </c>
      <c r="T101" s="32">
        <f>+'[3]свод К-Ч'!T100+'[3]свод Богатое'!T100+'[3]свод Отрадный'!T100</f>
        <v>0</v>
      </c>
      <c r="U101" s="32">
        <f>+'[3]свод К-Ч'!U100+'[3]свод Богатое'!U100+'[3]свод Отрадный'!U100</f>
        <v>0</v>
      </c>
      <c r="V101" s="32">
        <f>+'[3]свод К-Ч'!V100+'[3]свод Богатое'!V100+'[3]свод Отрадный'!V100</f>
        <v>0</v>
      </c>
      <c r="W101" s="32">
        <f>+'[3]свод К-Ч'!W100+'[3]свод Богатое'!W100+'[3]свод Отрадный'!W100</f>
        <v>0</v>
      </c>
      <c r="X101" s="32">
        <f>+'[3]свод К-Ч'!X100+'[3]свод Богатое'!X100+'[3]свод Отрадный'!X100</f>
        <v>0</v>
      </c>
      <c r="Y101" s="32">
        <f>+'[3]свод К-Ч'!Y100+'[3]свод Богатое'!Y100+'[3]свод Отрадный'!Y100</f>
        <v>0</v>
      </c>
      <c r="Z101" s="32">
        <f>+'[3]свод К-Ч'!Z100+'[3]свод Богатое'!Z100+'[3]свод Отрадный'!Z100</f>
        <v>0</v>
      </c>
      <c r="AA101" s="32">
        <f>+'[3]свод К-Ч'!AA100+'[3]свод Богатое'!AA100+'[3]свод Отрадный'!AA100</f>
        <v>0</v>
      </c>
      <c r="AB101" s="32">
        <f>+'[3]свод К-Ч'!AB100+'[3]свод Богатое'!AB100+'[3]свод Отрадный'!AB100</f>
        <v>0</v>
      </c>
    </row>
    <row r="102" spans="1:28" ht="22.5" customHeight="1" x14ac:dyDescent="0.25">
      <c r="A102" s="30" t="s">
        <v>216</v>
      </c>
      <c r="B102" s="33" t="s">
        <v>217</v>
      </c>
      <c r="C102" s="32">
        <f>+'[3]свод К-Ч'!C101+'[3]свод Богатое'!C101+'[3]свод Отрадный'!C101</f>
        <v>0</v>
      </c>
      <c r="D102" s="32">
        <f>+'[3]свод К-Ч'!D101+'[3]свод Богатое'!D101+'[3]свод Отрадный'!D101</f>
        <v>0</v>
      </c>
      <c r="E102" s="8">
        <f t="shared" si="5"/>
        <v>0</v>
      </c>
      <c r="F102" s="7">
        <f t="shared" si="6"/>
        <v>0</v>
      </c>
      <c r="G102" s="32">
        <f>+'[3]свод К-Ч'!G101+'[3]свод Богатое'!G101+'[3]свод Отрадный'!G101</f>
        <v>0</v>
      </c>
      <c r="H102" s="32">
        <f>+'[3]свод К-Ч'!H101+'[3]свод Богатое'!H101+'[3]свод Отрадный'!H101</f>
        <v>0</v>
      </c>
      <c r="I102" s="32">
        <f>+'[3]свод К-Ч'!I101+'[3]свод Богатое'!I101+'[3]свод Отрадный'!I101</f>
        <v>0</v>
      </c>
      <c r="J102" s="32">
        <f>+'[3]свод К-Ч'!J101+'[3]свод Богатое'!J101+'[3]свод Отрадный'!J101</f>
        <v>0</v>
      </c>
      <c r="K102" s="32">
        <f>+'[3]свод К-Ч'!K101+'[3]свод Богатое'!K101+'[3]свод Отрадный'!K101</f>
        <v>0</v>
      </c>
      <c r="L102" s="32">
        <f>+'[3]свод К-Ч'!L101+'[3]свод Богатое'!L101+'[3]свод Отрадный'!L101</f>
        <v>0</v>
      </c>
      <c r="M102" s="32">
        <f>+'[3]свод К-Ч'!M101+'[3]свод Богатое'!M101+'[3]свод Отрадный'!M101</f>
        <v>0</v>
      </c>
      <c r="N102" s="32">
        <f>+'[3]свод К-Ч'!N101+'[3]свод Богатое'!N101+'[3]свод Отрадный'!N101</f>
        <v>0</v>
      </c>
      <c r="O102" s="32">
        <f>+'[3]свод К-Ч'!O101+'[3]свод Богатое'!O101+'[3]свод Отрадный'!O101</f>
        <v>0</v>
      </c>
      <c r="P102" s="32">
        <f>+'[3]свод К-Ч'!P101+'[3]свод Богатое'!P101+'[3]свод Отрадный'!P101</f>
        <v>0</v>
      </c>
      <c r="Q102" s="32">
        <f>+'[3]свод К-Ч'!Q101+'[3]свод Богатое'!Q101+'[3]свод Отрадный'!Q101</f>
        <v>0</v>
      </c>
      <c r="R102" s="32">
        <f>+'[3]свод К-Ч'!R101+'[3]свод Богатое'!R101+'[3]свод Отрадный'!R101</f>
        <v>0</v>
      </c>
      <c r="S102" s="32">
        <f>+'[3]свод К-Ч'!S101+'[3]свод Богатое'!S101+'[3]свод Отрадный'!S101</f>
        <v>0</v>
      </c>
      <c r="T102" s="32">
        <f>+'[3]свод К-Ч'!T101+'[3]свод Богатое'!T101+'[3]свод Отрадный'!T101</f>
        <v>0</v>
      </c>
      <c r="U102" s="32">
        <f>+'[3]свод К-Ч'!U101+'[3]свод Богатое'!U101+'[3]свод Отрадный'!U101</f>
        <v>0</v>
      </c>
      <c r="V102" s="32">
        <f>+'[3]свод К-Ч'!V101+'[3]свод Богатое'!V101+'[3]свод Отрадный'!V101</f>
        <v>0</v>
      </c>
      <c r="W102" s="32">
        <f>+'[3]свод К-Ч'!W101+'[3]свод Богатое'!W101+'[3]свод Отрадный'!W101</f>
        <v>0</v>
      </c>
      <c r="X102" s="32">
        <f>+'[3]свод К-Ч'!X101+'[3]свод Богатое'!X101+'[3]свод Отрадный'!X101</f>
        <v>0</v>
      </c>
      <c r="Y102" s="32">
        <f>+'[3]свод К-Ч'!Y101+'[3]свод Богатое'!Y101+'[3]свод Отрадный'!Y101</f>
        <v>0</v>
      </c>
      <c r="Z102" s="32">
        <f>+'[3]свод К-Ч'!Z101+'[3]свод Богатое'!Z101+'[3]свод Отрадный'!Z101</f>
        <v>0</v>
      </c>
      <c r="AA102" s="32">
        <f>+'[3]свод К-Ч'!AA101+'[3]свод Богатое'!AA101+'[3]свод Отрадный'!AA101</f>
        <v>0</v>
      </c>
      <c r="AB102" s="32">
        <f>+'[3]свод К-Ч'!AB101+'[3]свод Богатое'!AB101+'[3]свод Отрадный'!AB101</f>
        <v>0</v>
      </c>
    </row>
    <row r="103" spans="1:28" ht="39.75" customHeight="1" x14ac:dyDescent="0.25">
      <c r="A103" s="30" t="s">
        <v>218</v>
      </c>
      <c r="B103" s="33" t="s">
        <v>219</v>
      </c>
      <c r="C103" s="32">
        <f>+'[3]свод К-Ч'!C102+'[3]свод Богатое'!C102+'[3]свод Отрадный'!C102</f>
        <v>1</v>
      </c>
      <c r="D103" s="32">
        <f>+'[3]свод К-Ч'!D102+'[3]свод Богатое'!D102+'[3]свод Отрадный'!D102</f>
        <v>0</v>
      </c>
      <c r="E103" s="8">
        <f t="shared" ref="E103:E134" si="7">SUM(G103:J103)</f>
        <v>15</v>
      </c>
      <c r="F103" s="7">
        <f t="shared" ref="F103:F134" si="8">SUM(K103:N103)</f>
        <v>0</v>
      </c>
      <c r="G103" s="32">
        <f>+'[3]свод К-Ч'!G102+'[3]свод Богатое'!G102+'[3]свод Отрадный'!G102</f>
        <v>0</v>
      </c>
      <c r="H103" s="32">
        <f>+'[3]свод К-Ч'!H102+'[3]свод Богатое'!H102+'[3]свод Отрадный'!H102</f>
        <v>0</v>
      </c>
      <c r="I103" s="32">
        <f>+'[3]свод К-Ч'!I102+'[3]свод Богатое'!I102+'[3]свод Отрадный'!I102</f>
        <v>8</v>
      </c>
      <c r="J103" s="32">
        <f>+'[3]свод К-Ч'!J102+'[3]свод Богатое'!J102+'[3]свод Отрадный'!J102</f>
        <v>7</v>
      </c>
      <c r="K103" s="32">
        <f>+'[3]свод К-Ч'!K102+'[3]свод Богатое'!K102+'[3]свод Отрадный'!K102</f>
        <v>0</v>
      </c>
      <c r="L103" s="32">
        <f>+'[3]свод К-Ч'!L102+'[3]свод Богатое'!L102+'[3]свод Отрадный'!L102</f>
        <v>0</v>
      </c>
      <c r="M103" s="32">
        <f>+'[3]свод К-Ч'!M102+'[3]свод Богатое'!M102+'[3]свод Отрадный'!M102</f>
        <v>0</v>
      </c>
      <c r="N103" s="32">
        <f>+'[3]свод К-Ч'!N102+'[3]свод Богатое'!N102+'[3]свод Отрадный'!N102</f>
        <v>0</v>
      </c>
      <c r="O103" s="32">
        <f>+'[3]свод К-Ч'!O102+'[3]свод Богатое'!O102+'[3]свод Отрадный'!O102</f>
        <v>0</v>
      </c>
      <c r="P103" s="32">
        <f>+'[3]свод К-Ч'!P102+'[3]свод Богатое'!P102+'[3]свод Отрадный'!P102</f>
        <v>0</v>
      </c>
      <c r="Q103" s="32">
        <f>+'[3]свод К-Ч'!Q102+'[3]свод Богатое'!Q102+'[3]свод Отрадный'!Q102</f>
        <v>0</v>
      </c>
      <c r="R103" s="32">
        <f>+'[3]свод К-Ч'!R102+'[3]свод Богатое'!R102+'[3]свод Отрадный'!R102</f>
        <v>0</v>
      </c>
      <c r="S103" s="32">
        <f>+'[3]свод К-Ч'!S102+'[3]свод Богатое'!S102+'[3]свод Отрадный'!S102</f>
        <v>0</v>
      </c>
      <c r="T103" s="32">
        <f>+'[3]свод К-Ч'!T102+'[3]свод Богатое'!T102+'[3]свод Отрадный'!T102</f>
        <v>15</v>
      </c>
      <c r="U103" s="32">
        <f>+'[3]свод К-Ч'!U102+'[3]свод Богатое'!U102+'[3]свод Отрадный'!U102</f>
        <v>15</v>
      </c>
      <c r="V103" s="32">
        <f>+'[3]свод К-Ч'!V102+'[3]свод Богатое'!V102+'[3]свод Отрадный'!V102</f>
        <v>0</v>
      </c>
      <c r="W103" s="32">
        <f>+'[3]свод К-Ч'!W102+'[3]свод Богатое'!W102+'[3]свод Отрадный'!W102</f>
        <v>5</v>
      </c>
      <c r="X103" s="32">
        <f>+'[3]свод К-Ч'!X102+'[3]свод Богатое'!X102+'[3]свод Отрадный'!X102</f>
        <v>15</v>
      </c>
      <c r="Y103" s="32">
        <f>+'[3]свод К-Ч'!Y102+'[3]свод Богатое'!Y102+'[3]свод Отрадный'!Y102</f>
        <v>0</v>
      </c>
      <c r="Z103" s="32">
        <f>+'[3]свод К-Ч'!Z102+'[3]свод Богатое'!Z102+'[3]свод Отрадный'!Z102</f>
        <v>0</v>
      </c>
      <c r="AA103" s="32">
        <f>+'[3]свод К-Ч'!AA102+'[3]свод Богатое'!AA102+'[3]свод Отрадный'!AA102</f>
        <v>15</v>
      </c>
      <c r="AB103" s="32">
        <f>+'[3]свод К-Ч'!AB102+'[3]свод Богатое'!AB102+'[3]свод Отрадный'!AB102</f>
        <v>15</v>
      </c>
    </row>
    <row r="104" spans="1:28" ht="41.25" customHeight="1" x14ac:dyDescent="0.25">
      <c r="A104" s="30" t="s">
        <v>220</v>
      </c>
      <c r="B104" s="33" t="s">
        <v>221</v>
      </c>
      <c r="C104" s="32">
        <f>+'[3]свод К-Ч'!C103+'[3]свод Богатое'!C103+'[3]свод Отрадный'!C103</f>
        <v>0</v>
      </c>
      <c r="D104" s="32">
        <f>+'[3]свод К-Ч'!D103+'[3]свод Богатое'!D103+'[3]свод Отрадный'!D103</f>
        <v>0</v>
      </c>
      <c r="E104" s="8">
        <f t="shared" si="7"/>
        <v>0</v>
      </c>
      <c r="F104" s="7">
        <f t="shared" si="8"/>
        <v>0</v>
      </c>
      <c r="G104" s="32">
        <f>+'[3]свод К-Ч'!G103+'[3]свод Богатое'!G103+'[3]свод Отрадный'!G103</f>
        <v>0</v>
      </c>
      <c r="H104" s="32">
        <f>+'[3]свод К-Ч'!H103+'[3]свод Богатое'!H103+'[3]свод Отрадный'!H103</f>
        <v>0</v>
      </c>
      <c r="I104" s="32">
        <f>+'[3]свод К-Ч'!I103+'[3]свод Богатое'!I103+'[3]свод Отрадный'!I103</f>
        <v>0</v>
      </c>
      <c r="J104" s="32">
        <f>+'[3]свод К-Ч'!J103+'[3]свод Богатое'!J103+'[3]свод Отрадный'!J103</f>
        <v>0</v>
      </c>
      <c r="K104" s="32">
        <f>+'[3]свод К-Ч'!K103+'[3]свод Богатое'!K103+'[3]свод Отрадный'!K103</f>
        <v>0</v>
      </c>
      <c r="L104" s="32">
        <f>+'[3]свод К-Ч'!L103+'[3]свод Богатое'!L103+'[3]свод Отрадный'!L103</f>
        <v>0</v>
      </c>
      <c r="M104" s="32">
        <f>+'[3]свод К-Ч'!M103+'[3]свод Богатое'!M103+'[3]свод Отрадный'!M103</f>
        <v>0</v>
      </c>
      <c r="N104" s="32">
        <f>+'[3]свод К-Ч'!N103+'[3]свод Богатое'!N103+'[3]свод Отрадный'!N103</f>
        <v>0</v>
      </c>
      <c r="O104" s="32">
        <f>+'[3]свод К-Ч'!O103+'[3]свод Богатое'!O103+'[3]свод Отрадный'!O103</f>
        <v>0</v>
      </c>
      <c r="P104" s="32">
        <f>+'[3]свод К-Ч'!P103+'[3]свод Богатое'!P103+'[3]свод Отрадный'!P103</f>
        <v>0</v>
      </c>
      <c r="Q104" s="32">
        <f>+'[3]свод К-Ч'!Q103+'[3]свод Богатое'!Q103+'[3]свод Отрадный'!Q103</f>
        <v>0</v>
      </c>
      <c r="R104" s="32">
        <f>+'[3]свод К-Ч'!R103+'[3]свод Богатое'!R103+'[3]свод Отрадный'!R103</f>
        <v>0</v>
      </c>
      <c r="S104" s="32">
        <f>+'[3]свод К-Ч'!S103+'[3]свод Богатое'!S103+'[3]свод Отрадный'!S103</f>
        <v>0</v>
      </c>
      <c r="T104" s="32">
        <f>+'[3]свод К-Ч'!T103+'[3]свод Богатое'!T103+'[3]свод Отрадный'!T103</f>
        <v>0</v>
      </c>
      <c r="U104" s="32">
        <f>+'[3]свод К-Ч'!U103+'[3]свод Богатое'!U103+'[3]свод Отрадный'!U103</f>
        <v>0</v>
      </c>
      <c r="V104" s="32">
        <f>+'[3]свод К-Ч'!V103+'[3]свод Богатое'!V103+'[3]свод Отрадный'!V103</f>
        <v>0</v>
      </c>
      <c r="W104" s="32">
        <f>+'[3]свод К-Ч'!W103+'[3]свод Богатое'!W103+'[3]свод Отрадный'!W103</f>
        <v>0</v>
      </c>
      <c r="X104" s="32">
        <f>+'[3]свод К-Ч'!X103+'[3]свод Богатое'!X103+'[3]свод Отрадный'!X103</f>
        <v>0</v>
      </c>
      <c r="Y104" s="32">
        <f>+'[3]свод К-Ч'!Y103+'[3]свод Богатое'!Y103+'[3]свод Отрадный'!Y103</f>
        <v>0</v>
      </c>
      <c r="Z104" s="32">
        <f>+'[3]свод К-Ч'!Z103+'[3]свод Богатое'!Z103+'[3]свод Отрадный'!Z103</f>
        <v>0</v>
      </c>
      <c r="AA104" s="32">
        <f>+'[3]свод К-Ч'!AA103+'[3]свод Богатое'!AA103+'[3]свод Отрадный'!AA103</f>
        <v>0</v>
      </c>
      <c r="AB104" s="32">
        <f>+'[3]свод К-Ч'!AB103+'[3]свод Богатое'!AB103+'[3]свод Отрадный'!AB103</f>
        <v>0</v>
      </c>
    </row>
    <row r="105" spans="1:28" ht="17.25" customHeight="1" x14ac:dyDescent="0.25">
      <c r="A105" s="30" t="s">
        <v>222</v>
      </c>
      <c r="B105" s="34" t="s">
        <v>223</v>
      </c>
      <c r="C105" s="32">
        <f>+'[3]свод К-Ч'!C104+'[3]свод Богатое'!C104+'[3]свод Отрадный'!C104</f>
        <v>0</v>
      </c>
      <c r="D105" s="32">
        <f>+'[3]свод К-Ч'!D104+'[3]свод Богатое'!D104+'[3]свод Отрадный'!D104</f>
        <v>0</v>
      </c>
      <c r="E105" s="8">
        <f t="shared" si="7"/>
        <v>0</v>
      </c>
      <c r="F105" s="7">
        <f t="shared" si="8"/>
        <v>0</v>
      </c>
      <c r="G105" s="32">
        <f>+'[3]свод К-Ч'!G104+'[3]свод Богатое'!G104+'[3]свод Отрадный'!G104</f>
        <v>0</v>
      </c>
      <c r="H105" s="32">
        <f>+'[3]свод К-Ч'!H104+'[3]свод Богатое'!H104+'[3]свод Отрадный'!H104</f>
        <v>0</v>
      </c>
      <c r="I105" s="32">
        <f>+'[3]свод К-Ч'!I104+'[3]свод Богатое'!I104+'[3]свод Отрадный'!I104</f>
        <v>0</v>
      </c>
      <c r="J105" s="32">
        <f>+'[3]свод К-Ч'!J104+'[3]свод Богатое'!J104+'[3]свод Отрадный'!J104</f>
        <v>0</v>
      </c>
      <c r="K105" s="32">
        <f>+'[3]свод К-Ч'!K104+'[3]свод Богатое'!K104+'[3]свод Отрадный'!K104</f>
        <v>0</v>
      </c>
      <c r="L105" s="32">
        <f>+'[3]свод К-Ч'!L104+'[3]свод Богатое'!L104+'[3]свод Отрадный'!L104</f>
        <v>0</v>
      </c>
      <c r="M105" s="32">
        <f>+'[3]свод К-Ч'!M104+'[3]свод Богатое'!M104+'[3]свод Отрадный'!M104</f>
        <v>0</v>
      </c>
      <c r="N105" s="32">
        <f>+'[3]свод К-Ч'!N104+'[3]свод Богатое'!N104+'[3]свод Отрадный'!N104</f>
        <v>0</v>
      </c>
      <c r="O105" s="32">
        <f>+'[3]свод К-Ч'!O104+'[3]свод Богатое'!O104+'[3]свод Отрадный'!O104</f>
        <v>0</v>
      </c>
      <c r="P105" s="32">
        <f>+'[3]свод К-Ч'!P104+'[3]свод Богатое'!P104+'[3]свод Отрадный'!P104</f>
        <v>0</v>
      </c>
      <c r="Q105" s="32">
        <f>+'[3]свод К-Ч'!Q104+'[3]свод Богатое'!Q104+'[3]свод Отрадный'!Q104</f>
        <v>0</v>
      </c>
      <c r="R105" s="32">
        <f>+'[3]свод К-Ч'!R104+'[3]свод Богатое'!R104+'[3]свод Отрадный'!R104</f>
        <v>0</v>
      </c>
      <c r="S105" s="32">
        <f>+'[3]свод К-Ч'!S104+'[3]свод Богатое'!S104+'[3]свод Отрадный'!S104</f>
        <v>0</v>
      </c>
      <c r="T105" s="32">
        <f>+'[3]свод К-Ч'!T104+'[3]свод Богатое'!T104+'[3]свод Отрадный'!T104</f>
        <v>0</v>
      </c>
      <c r="U105" s="32">
        <f>+'[3]свод К-Ч'!U104+'[3]свод Богатое'!U104+'[3]свод Отрадный'!U104</f>
        <v>0</v>
      </c>
      <c r="V105" s="32">
        <f>+'[3]свод К-Ч'!V104+'[3]свод Богатое'!V104+'[3]свод Отрадный'!V104</f>
        <v>0</v>
      </c>
      <c r="W105" s="32">
        <f>+'[3]свод К-Ч'!W104+'[3]свод Богатое'!W104+'[3]свод Отрадный'!W104</f>
        <v>0</v>
      </c>
      <c r="X105" s="32">
        <f>+'[3]свод К-Ч'!X104+'[3]свод Богатое'!X104+'[3]свод Отрадный'!X104</f>
        <v>0</v>
      </c>
      <c r="Y105" s="32">
        <f>+'[3]свод К-Ч'!Y104+'[3]свод Богатое'!Y104+'[3]свод Отрадный'!Y104</f>
        <v>0</v>
      </c>
      <c r="Z105" s="32">
        <f>+'[3]свод К-Ч'!Z104+'[3]свод Богатое'!Z104+'[3]свод Отрадный'!Z104</f>
        <v>0</v>
      </c>
      <c r="AA105" s="32">
        <f>+'[3]свод К-Ч'!AA104+'[3]свод Богатое'!AA104+'[3]свод Отрадный'!AA104</f>
        <v>0</v>
      </c>
      <c r="AB105" s="32">
        <f>+'[3]свод К-Ч'!AB104+'[3]свод Богатое'!AB104+'[3]свод Отрадный'!AB104</f>
        <v>0</v>
      </c>
    </row>
    <row r="106" spans="1:28" ht="27" customHeight="1" x14ac:dyDescent="0.25">
      <c r="A106" s="30" t="s">
        <v>224</v>
      </c>
      <c r="B106" s="35" t="s">
        <v>225</v>
      </c>
      <c r="C106" s="32">
        <f>+'[3]свод К-Ч'!C105+'[3]свод Богатое'!C105+'[3]свод Отрадный'!C105</f>
        <v>0</v>
      </c>
      <c r="D106" s="32">
        <f>+'[3]свод К-Ч'!D105+'[3]свод Богатое'!D105+'[3]свод Отрадный'!D105</f>
        <v>0</v>
      </c>
      <c r="E106" s="8">
        <f t="shared" si="7"/>
        <v>0</v>
      </c>
      <c r="F106" s="7">
        <f t="shared" si="8"/>
        <v>0</v>
      </c>
      <c r="G106" s="32">
        <f>+'[3]свод К-Ч'!G105+'[3]свод Богатое'!G105+'[3]свод Отрадный'!G105</f>
        <v>0</v>
      </c>
      <c r="H106" s="32">
        <f>+'[3]свод К-Ч'!H105+'[3]свод Богатое'!H105+'[3]свод Отрадный'!H105</f>
        <v>0</v>
      </c>
      <c r="I106" s="32">
        <f>+'[3]свод К-Ч'!I105+'[3]свод Богатое'!I105+'[3]свод Отрадный'!I105</f>
        <v>0</v>
      </c>
      <c r="J106" s="32">
        <f>+'[3]свод К-Ч'!J105+'[3]свод Богатое'!J105+'[3]свод Отрадный'!J105</f>
        <v>0</v>
      </c>
      <c r="K106" s="32">
        <f>+'[3]свод К-Ч'!K105+'[3]свод Богатое'!K105+'[3]свод Отрадный'!K105</f>
        <v>0</v>
      </c>
      <c r="L106" s="32">
        <f>+'[3]свод К-Ч'!L105+'[3]свод Богатое'!L105+'[3]свод Отрадный'!L105</f>
        <v>0</v>
      </c>
      <c r="M106" s="32">
        <f>+'[3]свод К-Ч'!M105+'[3]свод Богатое'!M105+'[3]свод Отрадный'!M105</f>
        <v>0</v>
      </c>
      <c r="N106" s="32">
        <f>+'[3]свод К-Ч'!N105+'[3]свод Богатое'!N105+'[3]свод Отрадный'!N105</f>
        <v>0</v>
      </c>
      <c r="O106" s="32">
        <f>+'[3]свод К-Ч'!O105+'[3]свод Богатое'!O105+'[3]свод Отрадный'!O105</f>
        <v>0</v>
      </c>
      <c r="P106" s="32">
        <f>+'[3]свод К-Ч'!P105+'[3]свод Богатое'!P105+'[3]свод Отрадный'!P105</f>
        <v>0</v>
      </c>
      <c r="Q106" s="32">
        <f>+'[3]свод К-Ч'!Q105+'[3]свод Богатое'!Q105+'[3]свод Отрадный'!Q105</f>
        <v>0</v>
      </c>
      <c r="R106" s="32">
        <f>+'[3]свод К-Ч'!R105+'[3]свод Богатое'!R105+'[3]свод Отрадный'!R105</f>
        <v>0</v>
      </c>
      <c r="S106" s="32">
        <f>+'[3]свод К-Ч'!S105+'[3]свод Богатое'!S105+'[3]свод Отрадный'!S105</f>
        <v>0</v>
      </c>
      <c r="T106" s="32">
        <f>+'[3]свод К-Ч'!T105+'[3]свод Богатое'!T105+'[3]свод Отрадный'!T105</f>
        <v>0</v>
      </c>
      <c r="U106" s="32">
        <f>+'[3]свод К-Ч'!U105+'[3]свод Богатое'!U105+'[3]свод Отрадный'!U105</f>
        <v>0</v>
      </c>
      <c r="V106" s="32">
        <f>+'[3]свод К-Ч'!V105+'[3]свод Богатое'!V105+'[3]свод Отрадный'!V105</f>
        <v>0</v>
      </c>
      <c r="W106" s="32">
        <f>+'[3]свод К-Ч'!W105+'[3]свод Богатое'!W105+'[3]свод Отрадный'!W105</f>
        <v>0</v>
      </c>
      <c r="X106" s="32">
        <f>+'[3]свод К-Ч'!X105+'[3]свод Богатое'!X105+'[3]свод Отрадный'!X105</f>
        <v>0</v>
      </c>
      <c r="Y106" s="32">
        <f>+'[3]свод К-Ч'!Y105+'[3]свод Богатое'!Y105+'[3]свод Отрадный'!Y105</f>
        <v>0</v>
      </c>
      <c r="Z106" s="32">
        <f>+'[3]свод К-Ч'!Z105+'[3]свод Богатое'!Z105+'[3]свод Отрадный'!Z105</f>
        <v>0</v>
      </c>
      <c r="AA106" s="32">
        <f>+'[3]свод К-Ч'!AA105+'[3]свод Богатое'!AA105+'[3]свод Отрадный'!AA105</f>
        <v>0</v>
      </c>
      <c r="AB106" s="32">
        <f>+'[3]свод К-Ч'!AB105+'[3]свод Богатое'!AB105+'[3]свод Отрадный'!AB105</f>
        <v>0</v>
      </c>
    </row>
    <row r="107" spans="1:28" ht="27" customHeight="1" x14ac:dyDescent="0.25">
      <c r="A107" s="30" t="s">
        <v>226</v>
      </c>
      <c r="B107" s="35" t="s">
        <v>227</v>
      </c>
      <c r="C107" s="32">
        <f>+'[3]свод К-Ч'!C106+'[3]свод Богатое'!C106+'[3]свод Отрадный'!C106</f>
        <v>3</v>
      </c>
      <c r="D107" s="32">
        <f>+'[3]свод К-Ч'!D106+'[3]свод Богатое'!D106+'[3]свод Отрадный'!D106</f>
        <v>3</v>
      </c>
      <c r="E107" s="8">
        <f t="shared" si="7"/>
        <v>60</v>
      </c>
      <c r="F107" s="7">
        <f t="shared" si="8"/>
        <v>60</v>
      </c>
      <c r="G107" s="32">
        <f>+'[3]свод К-Ч'!G106+'[3]свод Богатое'!G106+'[3]свод Отрадный'!G106</f>
        <v>0</v>
      </c>
      <c r="H107" s="32">
        <f>+'[3]свод К-Ч'!H106+'[3]свод Богатое'!H106+'[3]свод Отрадный'!H106</f>
        <v>0</v>
      </c>
      <c r="I107" s="32">
        <f>+'[3]свод К-Ч'!I106+'[3]свод Богатое'!I106+'[3]свод Отрадный'!I106</f>
        <v>60</v>
      </c>
      <c r="J107" s="32">
        <f>+'[3]свод К-Ч'!J106+'[3]свод Богатое'!J106+'[3]свод Отрадный'!J106</f>
        <v>0</v>
      </c>
      <c r="K107" s="32">
        <f>+'[3]свод К-Ч'!K106+'[3]свод Богатое'!K106+'[3]свод Отрадный'!K106</f>
        <v>0</v>
      </c>
      <c r="L107" s="32">
        <f>+'[3]свод К-Ч'!L106+'[3]свод Богатое'!L106+'[3]свод Отрадный'!L106</f>
        <v>0</v>
      </c>
      <c r="M107" s="32">
        <f>+'[3]свод К-Ч'!M106+'[3]свод Богатое'!M106+'[3]свод Отрадный'!M106</f>
        <v>60</v>
      </c>
      <c r="N107" s="32">
        <f>+'[3]свод К-Ч'!N106+'[3]свод Богатое'!N106+'[3]свод Отрадный'!N106</f>
        <v>0</v>
      </c>
      <c r="O107" s="32">
        <f>+'[3]свод К-Ч'!O106+'[3]свод Богатое'!O106+'[3]свод Отрадный'!O106</f>
        <v>3</v>
      </c>
      <c r="P107" s="32">
        <f>+'[3]свод К-Ч'!P106+'[3]свод Богатое'!P106+'[3]свод Отрадный'!P106</f>
        <v>0</v>
      </c>
      <c r="Q107" s="32">
        <f>+'[3]свод К-Ч'!Q106+'[3]свод Богатое'!Q106+'[3]свод Отрадный'!Q106</f>
        <v>0</v>
      </c>
      <c r="R107" s="32">
        <f>+'[3]свод К-Ч'!R106+'[3]свод Богатое'!R106+'[3]свод Отрадный'!R106</f>
        <v>0</v>
      </c>
      <c r="S107" s="32">
        <f>+'[3]свод К-Ч'!S106+'[3]свод Богатое'!S106+'[3]свод Отрадный'!S106</f>
        <v>0</v>
      </c>
      <c r="T107" s="32">
        <f>+'[3]свод К-Ч'!T106+'[3]свод Богатое'!T106+'[3]свод Отрадный'!T106</f>
        <v>0</v>
      </c>
      <c r="U107" s="32">
        <f>+'[3]свод К-Ч'!U106+'[3]свод Богатое'!U106+'[3]свод Отрадный'!U106</f>
        <v>0</v>
      </c>
      <c r="V107" s="32">
        <f>+'[3]свод К-Ч'!V106+'[3]свод Богатое'!V106+'[3]свод Отрадный'!V106</f>
        <v>0</v>
      </c>
      <c r="W107" s="32">
        <f>+'[3]свод К-Ч'!W106+'[3]свод Богатое'!W106+'[3]свод Отрадный'!W106</f>
        <v>4</v>
      </c>
      <c r="X107" s="32">
        <f>+'[3]свод К-Ч'!X106+'[3]свод Богатое'!X106+'[3]свод Отрадный'!X106</f>
        <v>60</v>
      </c>
      <c r="Y107" s="32">
        <f>+'[3]свод К-Ч'!Y106+'[3]свод Богатое'!Y106+'[3]свод Отрадный'!Y106</f>
        <v>60</v>
      </c>
      <c r="Z107" s="32">
        <f>+'[3]свод К-Ч'!Z106+'[3]свод Богатое'!Z106+'[3]свод Отрадный'!Z106</f>
        <v>0</v>
      </c>
      <c r="AA107" s="32">
        <f>+'[3]свод К-Ч'!AA106+'[3]свод Богатое'!AA106+'[3]свод Отрадный'!AA106</f>
        <v>0</v>
      </c>
      <c r="AB107" s="32">
        <f>+'[3]свод К-Ч'!AB106+'[3]свод Богатое'!AB106+'[3]свод Отрадный'!AB106</f>
        <v>0</v>
      </c>
    </row>
    <row r="108" spans="1:28" ht="30" customHeight="1" x14ac:dyDescent="0.25">
      <c r="A108" s="30" t="s">
        <v>228</v>
      </c>
      <c r="B108" s="35" t="s">
        <v>229</v>
      </c>
      <c r="C108" s="32">
        <f>+'[3]свод К-Ч'!C107+'[3]свод Богатое'!C107+'[3]свод Отрадный'!C107</f>
        <v>0</v>
      </c>
      <c r="D108" s="32">
        <f>+'[3]свод К-Ч'!D107+'[3]свод Богатое'!D107+'[3]свод Отрадный'!D107</f>
        <v>0</v>
      </c>
      <c r="E108" s="8">
        <f t="shared" si="7"/>
        <v>30</v>
      </c>
      <c r="F108" s="7">
        <f t="shared" si="8"/>
        <v>30</v>
      </c>
      <c r="G108" s="32">
        <f>+'[3]свод К-Ч'!G107+'[3]свод Богатое'!G107+'[3]свод Отрадный'!G107</f>
        <v>0</v>
      </c>
      <c r="H108" s="32">
        <f>+'[3]свод К-Ч'!H107+'[3]свод Богатое'!H107+'[3]свод Отрадный'!H107</f>
        <v>15</v>
      </c>
      <c r="I108" s="32">
        <f>+'[3]свод К-Ч'!I107+'[3]свод Богатое'!I107+'[3]свод Отрадный'!I107</f>
        <v>15</v>
      </c>
      <c r="J108" s="32">
        <f>+'[3]свод К-Ч'!J107+'[3]свод Богатое'!J107+'[3]свод Отрадный'!J107</f>
        <v>0</v>
      </c>
      <c r="K108" s="32">
        <f>+'[3]свод К-Ч'!K107+'[3]свод Богатое'!K107+'[3]свод Отрадный'!K107</f>
        <v>0</v>
      </c>
      <c r="L108" s="32">
        <f>+'[3]свод К-Ч'!L107+'[3]свод Богатое'!L107+'[3]свод Отрадный'!L107</f>
        <v>15</v>
      </c>
      <c r="M108" s="32">
        <f>+'[3]свод К-Ч'!M107+'[3]свод Богатое'!M107+'[3]свод Отрадный'!M107</f>
        <v>15</v>
      </c>
      <c r="N108" s="32">
        <f>+'[3]свод К-Ч'!N107+'[3]свод Богатое'!N107+'[3]свод Отрадный'!N107</f>
        <v>0</v>
      </c>
      <c r="O108" s="32">
        <f>+'[3]свод К-Ч'!O107+'[3]свод Богатое'!O107+'[3]свод Отрадный'!O107</f>
        <v>0</v>
      </c>
      <c r="P108" s="32">
        <f>+'[3]свод К-Ч'!P107+'[3]свод Богатое'!P107+'[3]свод Отрадный'!P107</f>
        <v>0</v>
      </c>
      <c r="Q108" s="32">
        <f>+'[3]свод К-Ч'!Q107+'[3]свод Богатое'!Q107+'[3]свод Отрадный'!Q107</f>
        <v>0</v>
      </c>
      <c r="R108" s="32">
        <f>+'[3]свод К-Ч'!R107+'[3]свод Богатое'!R107+'[3]свод Отрадный'!R107</f>
        <v>0</v>
      </c>
      <c r="S108" s="32">
        <f>+'[3]свод К-Ч'!S107+'[3]свод Богатое'!S107+'[3]свод Отрадный'!S107</f>
        <v>0</v>
      </c>
      <c r="T108" s="32">
        <f>+'[3]свод К-Ч'!T107+'[3]свод Богатое'!T107+'[3]свод Отрадный'!T107</f>
        <v>0</v>
      </c>
      <c r="U108" s="32">
        <f>+'[3]свод К-Ч'!U107+'[3]свод Богатое'!U107+'[3]свод Отрадный'!U107</f>
        <v>0</v>
      </c>
      <c r="V108" s="32">
        <f>+'[3]свод К-Ч'!V107+'[3]свод Богатое'!V107+'[3]свод Отрадный'!V107</f>
        <v>0</v>
      </c>
      <c r="W108" s="32">
        <f>+'[3]свод К-Ч'!W107+'[3]свод Богатое'!W107+'[3]свод Отрадный'!W107</f>
        <v>0</v>
      </c>
      <c r="X108" s="32">
        <f>+'[3]свод К-Ч'!X107+'[3]свод Богатое'!X107+'[3]свод Отрадный'!X107</f>
        <v>0</v>
      </c>
      <c r="Y108" s="32">
        <f>+'[3]свод К-Ч'!Y107+'[3]свод Богатое'!Y107+'[3]свод Отрадный'!Y107</f>
        <v>0</v>
      </c>
      <c r="Z108" s="32">
        <f>+'[3]свод К-Ч'!Z107+'[3]свод Богатое'!Z107+'[3]свод Отрадный'!Z107</f>
        <v>0</v>
      </c>
      <c r="AA108" s="32">
        <f>+'[3]свод К-Ч'!AA107+'[3]свод Богатое'!AA107+'[3]свод Отрадный'!AA107</f>
        <v>0</v>
      </c>
      <c r="AB108" s="32">
        <f>+'[3]свод К-Ч'!AB107+'[3]свод Богатое'!AB107+'[3]свод Отрадный'!AB107</f>
        <v>0</v>
      </c>
    </row>
    <row r="109" spans="1:28" ht="32.25" customHeight="1" x14ac:dyDescent="0.25">
      <c r="A109" s="30" t="s">
        <v>230</v>
      </c>
      <c r="B109" s="35" t="s">
        <v>231</v>
      </c>
      <c r="C109" s="32">
        <f>+'[3]свод К-Ч'!C108+'[3]свод Богатое'!C108+'[3]свод Отрадный'!C108</f>
        <v>0</v>
      </c>
      <c r="D109" s="32">
        <f>+'[3]свод К-Ч'!D108+'[3]свод Богатое'!D108+'[3]свод Отрадный'!D108</f>
        <v>0</v>
      </c>
      <c r="E109" s="8">
        <f t="shared" si="7"/>
        <v>0</v>
      </c>
      <c r="F109" s="7">
        <f t="shared" si="8"/>
        <v>0</v>
      </c>
      <c r="G109" s="32">
        <f>+'[3]свод К-Ч'!G108+'[3]свод Богатое'!G108+'[3]свод Отрадный'!G108</f>
        <v>0</v>
      </c>
      <c r="H109" s="32">
        <f>+'[3]свод К-Ч'!H108+'[3]свод Богатое'!H108+'[3]свод Отрадный'!H108</f>
        <v>0</v>
      </c>
      <c r="I109" s="32">
        <f>+'[3]свод К-Ч'!I108+'[3]свод Богатое'!I108+'[3]свод Отрадный'!I108</f>
        <v>0</v>
      </c>
      <c r="J109" s="32">
        <f>+'[3]свод К-Ч'!J108+'[3]свод Богатое'!J108+'[3]свод Отрадный'!J108</f>
        <v>0</v>
      </c>
      <c r="K109" s="32">
        <f>+'[3]свод К-Ч'!K108+'[3]свод Богатое'!K108+'[3]свод Отрадный'!K108</f>
        <v>0</v>
      </c>
      <c r="L109" s="32">
        <f>+'[3]свод К-Ч'!L108+'[3]свод Богатое'!L108+'[3]свод Отрадный'!L108</f>
        <v>0</v>
      </c>
      <c r="M109" s="32">
        <f>+'[3]свод К-Ч'!M108+'[3]свод Богатое'!M108+'[3]свод Отрадный'!M108</f>
        <v>0</v>
      </c>
      <c r="N109" s="32">
        <f>+'[3]свод К-Ч'!N108+'[3]свод Богатое'!N108+'[3]свод Отрадный'!N108</f>
        <v>0</v>
      </c>
      <c r="O109" s="32">
        <f>+'[3]свод К-Ч'!O108+'[3]свод Богатое'!O108+'[3]свод Отрадный'!O108</f>
        <v>0</v>
      </c>
      <c r="P109" s="32">
        <f>+'[3]свод К-Ч'!P108+'[3]свод Богатое'!P108+'[3]свод Отрадный'!P108</f>
        <v>0</v>
      </c>
      <c r="Q109" s="32">
        <f>+'[3]свод К-Ч'!Q108+'[3]свод Богатое'!Q108+'[3]свод Отрадный'!Q108</f>
        <v>0</v>
      </c>
      <c r="R109" s="32">
        <f>+'[3]свод К-Ч'!R108+'[3]свод Богатое'!R108+'[3]свод Отрадный'!R108</f>
        <v>0</v>
      </c>
      <c r="S109" s="32">
        <f>+'[3]свод К-Ч'!S108+'[3]свод Богатое'!S108+'[3]свод Отрадный'!S108</f>
        <v>0</v>
      </c>
      <c r="T109" s="32">
        <f>+'[3]свод К-Ч'!T108+'[3]свод Богатое'!T108+'[3]свод Отрадный'!T108</f>
        <v>0</v>
      </c>
      <c r="U109" s="32">
        <f>+'[3]свод К-Ч'!U108+'[3]свод Богатое'!U108+'[3]свод Отрадный'!U108</f>
        <v>0</v>
      </c>
      <c r="V109" s="32">
        <f>+'[3]свод К-Ч'!V108+'[3]свод Богатое'!V108+'[3]свод Отрадный'!V108</f>
        <v>0</v>
      </c>
      <c r="W109" s="32">
        <f>+'[3]свод К-Ч'!W108+'[3]свод Богатое'!W108+'[3]свод Отрадный'!W108</f>
        <v>0</v>
      </c>
      <c r="X109" s="32">
        <f>+'[3]свод К-Ч'!X108+'[3]свод Богатое'!X108+'[3]свод Отрадный'!X108</f>
        <v>0</v>
      </c>
      <c r="Y109" s="32">
        <f>+'[3]свод К-Ч'!Y108+'[3]свод Богатое'!Y108+'[3]свод Отрадный'!Y108</f>
        <v>0</v>
      </c>
      <c r="Z109" s="32">
        <f>+'[3]свод К-Ч'!Z108+'[3]свод Богатое'!Z108+'[3]свод Отрадный'!Z108</f>
        <v>0</v>
      </c>
      <c r="AA109" s="32">
        <f>+'[3]свод К-Ч'!AA108+'[3]свод Богатое'!AA108+'[3]свод Отрадный'!AA108</f>
        <v>0</v>
      </c>
      <c r="AB109" s="32">
        <f>+'[3]свод К-Ч'!AB108+'[3]свод Богатое'!AB108+'[3]свод Отрадный'!AB108</f>
        <v>0</v>
      </c>
    </row>
    <row r="110" spans="1:28" ht="26.25" x14ac:dyDescent="0.25">
      <c r="A110" s="30" t="s">
        <v>232</v>
      </c>
      <c r="B110" s="35" t="s">
        <v>233</v>
      </c>
      <c r="C110" s="32">
        <f>+'[3]свод К-Ч'!C109+'[3]свод Богатое'!C109+'[3]свод Отрадный'!C109</f>
        <v>0</v>
      </c>
      <c r="D110" s="32">
        <f>+'[3]свод К-Ч'!D109+'[3]свод Богатое'!D109+'[3]свод Отрадный'!D109</f>
        <v>0</v>
      </c>
      <c r="E110" s="8">
        <f t="shared" si="7"/>
        <v>0</v>
      </c>
      <c r="F110" s="7">
        <f t="shared" si="8"/>
        <v>0</v>
      </c>
      <c r="G110" s="32">
        <f>+'[3]свод К-Ч'!G109+'[3]свод Богатое'!G109+'[3]свод Отрадный'!G109</f>
        <v>0</v>
      </c>
      <c r="H110" s="32">
        <f>+'[3]свод К-Ч'!H109+'[3]свод Богатое'!H109+'[3]свод Отрадный'!H109</f>
        <v>0</v>
      </c>
      <c r="I110" s="32">
        <f>+'[3]свод К-Ч'!I109+'[3]свод Богатое'!I109+'[3]свод Отрадный'!I109</f>
        <v>0</v>
      </c>
      <c r="J110" s="32">
        <f>+'[3]свод К-Ч'!J109+'[3]свод Богатое'!J109+'[3]свод Отрадный'!J109</f>
        <v>0</v>
      </c>
      <c r="K110" s="32">
        <f>+'[3]свод К-Ч'!K109+'[3]свод Богатое'!K109+'[3]свод Отрадный'!K109</f>
        <v>0</v>
      </c>
      <c r="L110" s="32">
        <f>+'[3]свод К-Ч'!L109+'[3]свод Богатое'!L109+'[3]свод Отрадный'!L109</f>
        <v>0</v>
      </c>
      <c r="M110" s="32">
        <f>+'[3]свод К-Ч'!M109+'[3]свод Богатое'!M109+'[3]свод Отрадный'!M109</f>
        <v>0</v>
      </c>
      <c r="N110" s="32">
        <f>+'[3]свод К-Ч'!N109+'[3]свод Богатое'!N109+'[3]свод Отрадный'!N109</f>
        <v>0</v>
      </c>
      <c r="O110" s="32">
        <f>+'[3]свод К-Ч'!O109+'[3]свод Богатое'!O109+'[3]свод Отрадный'!O109</f>
        <v>0</v>
      </c>
      <c r="P110" s="32">
        <f>+'[3]свод К-Ч'!P109+'[3]свод Богатое'!P109+'[3]свод Отрадный'!P109</f>
        <v>0</v>
      </c>
      <c r="Q110" s="32">
        <f>+'[3]свод К-Ч'!Q109+'[3]свод Богатое'!Q109+'[3]свод Отрадный'!Q109</f>
        <v>0</v>
      </c>
      <c r="R110" s="32">
        <f>+'[3]свод К-Ч'!R109+'[3]свод Богатое'!R109+'[3]свод Отрадный'!R109</f>
        <v>0</v>
      </c>
      <c r="S110" s="32">
        <f>+'[3]свод К-Ч'!S109+'[3]свод Богатое'!S109+'[3]свод Отрадный'!S109</f>
        <v>0</v>
      </c>
      <c r="T110" s="32">
        <f>+'[3]свод К-Ч'!T109+'[3]свод Богатое'!T109+'[3]свод Отрадный'!T109</f>
        <v>0</v>
      </c>
      <c r="U110" s="32">
        <f>+'[3]свод К-Ч'!U109+'[3]свод Богатое'!U109+'[3]свод Отрадный'!U109</f>
        <v>0</v>
      </c>
      <c r="V110" s="32">
        <f>+'[3]свод К-Ч'!V109+'[3]свод Богатое'!V109+'[3]свод Отрадный'!V109</f>
        <v>0</v>
      </c>
      <c r="W110" s="32">
        <f>+'[3]свод К-Ч'!W109+'[3]свод Богатое'!W109+'[3]свод Отрадный'!W109</f>
        <v>0</v>
      </c>
      <c r="X110" s="32">
        <f>+'[3]свод К-Ч'!X109+'[3]свод Богатое'!X109+'[3]свод Отрадный'!X109</f>
        <v>0</v>
      </c>
      <c r="Y110" s="32">
        <f>+'[3]свод К-Ч'!Y109+'[3]свод Богатое'!Y109+'[3]свод Отрадный'!Y109</f>
        <v>0</v>
      </c>
      <c r="Z110" s="32">
        <f>+'[3]свод К-Ч'!Z109+'[3]свод Богатое'!Z109+'[3]свод Отрадный'!Z109</f>
        <v>0</v>
      </c>
      <c r="AA110" s="32">
        <f>+'[3]свод К-Ч'!AA109+'[3]свод Богатое'!AA109+'[3]свод Отрадный'!AA109</f>
        <v>0</v>
      </c>
      <c r="AB110" s="32">
        <f>+'[3]свод К-Ч'!AB109+'[3]свод Богатое'!AB109+'[3]свод Отрадный'!AB109</f>
        <v>0</v>
      </c>
    </row>
    <row r="111" spans="1:28" ht="32.25" customHeight="1" x14ac:dyDescent="0.25">
      <c r="A111" s="30" t="s">
        <v>234</v>
      </c>
      <c r="B111" s="35" t="s">
        <v>235</v>
      </c>
      <c r="C111" s="32">
        <f>+'[3]свод К-Ч'!C110+'[3]свод Богатое'!C110+'[3]свод Отрадный'!C110</f>
        <v>0</v>
      </c>
      <c r="D111" s="32">
        <f>+'[3]свод К-Ч'!D110+'[3]свод Богатое'!D110+'[3]свод Отрадный'!D110</f>
        <v>0</v>
      </c>
      <c r="E111" s="8">
        <f t="shared" si="7"/>
        <v>477</v>
      </c>
      <c r="F111" s="7">
        <f t="shared" si="8"/>
        <v>477</v>
      </c>
      <c r="G111" s="32">
        <f>+'[3]свод К-Ч'!G110+'[3]свод Богатое'!G110+'[3]свод Отрадный'!G110</f>
        <v>0</v>
      </c>
      <c r="H111" s="32">
        <f>+'[3]свод К-Ч'!H110+'[3]свод Богатое'!H110+'[3]свод Отрадный'!H110</f>
        <v>100</v>
      </c>
      <c r="I111" s="32">
        <f>+'[3]свод К-Ч'!I110+'[3]свод Богатое'!I110+'[3]свод Отрадный'!I110</f>
        <v>230</v>
      </c>
      <c r="J111" s="32">
        <f>+'[3]свод К-Ч'!J110+'[3]свод Богатое'!J110+'[3]свод Отрадный'!J110</f>
        <v>147</v>
      </c>
      <c r="K111" s="32">
        <f>+'[3]свод К-Ч'!K110+'[3]свод Богатое'!K110+'[3]свод Отрадный'!K110</f>
        <v>0</v>
      </c>
      <c r="L111" s="32">
        <f>+'[3]свод К-Ч'!L110+'[3]свод Богатое'!L110+'[3]свод Отрадный'!L110</f>
        <v>100</v>
      </c>
      <c r="M111" s="32">
        <f>+'[3]свод К-Ч'!M110+'[3]свод Богатое'!M110+'[3]свод Отрадный'!M110</f>
        <v>230</v>
      </c>
      <c r="N111" s="32">
        <f>+'[3]свод К-Ч'!N110+'[3]свод Богатое'!N110+'[3]свод Отрадный'!N110</f>
        <v>147</v>
      </c>
      <c r="O111" s="32">
        <f>+'[3]свод К-Ч'!O110+'[3]свод Богатое'!O110+'[3]свод Отрадный'!O110</f>
        <v>0</v>
      </c>
      <c r="P111" s="32">
        <f>+'[3]свод К-Ч'!P110+'[3]свод Богатое'!P110+'[3]свод Отрадный'!P110</f>
        <v>10</v>
      </c>
      <c r="Q111" s="32">
        <f>+'[3]свод К-Ч'!Q110+'[3]свод Богатое'!Q110+'[3]свод Отрадный'!Q110</f>
        <v>2</v>
      </c>
      <c r="R111" s="32">
        <f>+'[3]свод К-Ч'!R110+'[3]свод Богатое'!R110+'[3]свод Отрадный'!R110</f>
        <v>0</v>
      </c>
      <c r="S111" s="32">
        <f>+'[3]свод К-Ч'!S110+'[3]свод Богатое'!S110+'[3]свод Отрадный'!S110</f>
        <v>1</v>
      </c>
      <c r="T111" s="32">
        <f>+'[3]свод К-Ч'!T110+'[3]свод Богатое'!T110+'[3]свод Отрадный'!T110</f>
        <v>6</v>
      </c>
      <c r="U111" s="32">
        <f>+'[3]свод К-Ч'!U110+'[3]свод Богатое'!U110+'[3]свод Отрадный'!U110</f>
        <v>0</v>
      </c>
      <c r="V111" s="32">
        <f>+'[3]свод К-Ч'!V110+'[3]свод Богатое'!V110+'[3]свод Отрадный'!V110</f>
        <v>0</v>
      </c>
      <c r="W111" s="32">
        <f>+'[3]свод К-Ч'!W110+'[3]свод Богатое'!W110+'[3]свод Отрадный'!W110</f>
        <v>5</v>
      </c>
      <c r="X111" s="32">
        <f>+'[3]свод К-Ч'!X110+'[3]свод Богатое'!X110+'[3]свод Отрадный'!X110</f>
        <v>580</v>
      </c>
      <c r="Y111" s="32">
        <f>+'[3]свод К-Ч'!Y110+'[3]свод Богатое'!Y110+'[3]свод Отрадный'!Y110</f>
        <v>580</v>
      </c>
      <c r="Z111" s="32">
        <f>+'[3]свод К-Ч'!Z110+'[3]свод Богатое'!Z110+'[3]свод Отрадный'!Z110</f>
        <v>1</v>
      </c>
      <c r="AA111" s="32">
        <f>+'[3]свод К-Ч'!AA110+'[3]свод Богатое'!AA110+'[3]свод Отрадный'!AA110</f>
        <v>3</v>
      </c>
      <c r="AB111" s="32">
        <f>+'[3]свод К-Ч'!AB110+'[3]свод Богатое'!AB110+'[3]свод Отрадный'!AB110</f>
        <v>0</v>
      </c>
    </row>
    <row r="112" spans="1:28" ht="26.25" x14ac:dyDescent="0.25">
      <c r="A112" s="30" t="s">
        <v>236</v>
      </c>
      <c r="B112" s="35" t="s">
        <v>237</v>
      </c>
      <c r="C112" s="32">
        <f>+'[3]свод К-Ч'!C111+'[3]свод Богатое'!C111+'[3]свод Отрадный'!C111</f>
        <v>0</v>
      </c>
      <c r="D112" s="32">
        <f>+'[3]свод К-Ч'!D111+'[3]свод Богатое'!D111+'[3]свод Отрадный'!D111</f>
        <v>0</v>
      </c>
      <c r="E112" s="8">
        <f t="shared" si="7"/>
        <v>0</v>
      </c>
      <c r="F112" s="7">
        <f t="shared" si="8"/>
        <v>0</v>
      </c>
      <c r="G112" s="32">
        <f>+'[3]свод К-Ч'!G111+'[3]свод Богатое'!G111+'[3]свод Отрадный'!G111</f>
        <v>0</v>
      </c>
      <c r="H112" s="32">
        <f>+'[3]свод К-Ч'!H111+'[3]свод Богатое'!H111+'[3]свод Отрадный'!H111</f>
        <v>0</v>
      </c>
      <c r="I112" s="32">
        <f>+'[3]свод К-Ч'!I111+'[3]свод Богатое'!I111+'[3]свод Отрадный'!I111</f>
        <v>0</v>
      </c>
      <c r="J112" s="32">
        <f>+'[3]свод К-Ч'!J111+'[3]свод Богатое'!J111+'[3]свод Отрадный'!J111</f>
        <v>0</v>
      </c>
      <c r="K112" s="32">
        <f>+'[3]свод К-Ч'!K111+'[3]свод Богатое'!K111+'[3]свод Отрадный'!K111</f>
        <v>0</v>
      </c>
      <c r="L112" s="32">
        <f>+'[3]свод К-Ч'!L111+'[3]свод Богатое'!L111+'[3]свод Отрадный'!L111</f>
        <v>0</v>
      </c>
      <c r="M112" s="32">
        <f>+'[3]свод К-Ч'!M111+'[3]свод Богатое'!M111+'[3]свод Отрадный'!M111</f>
        <v>0</v>
      </c>
      <c r="N112" s="32">
        <f>+'[3]свод К-Ч'!N111+'[3]свод Богатое'!N111+'[3]свод Отрадный'!N111</f>
        <v>0</v>
      </c>
      <c r="O112" s="32">
        <f>+'[3]свод К-Ч'!O111+'[3]свод Богатое'!O111+'[3]свод Отрадный'!O111</f>
        <v>0</v>
      </c>
      <c r="P112" s="32">
        <f>+'[3]свод К-Ч'!P111+'[3]свод Богатое'!P111+'[3]свод Отрадный'!P111</f>
        <v>0</v>
      </c>
      <c r="Q112" s="32">
        <f>+'[3]свод К-Ч'!Q111+'[3]свод Богатое'!Q111+'[3]свод Отрадный'!Q111</f>
        <v>0</v>
      </c>
      <c r="R112" s="32">
        <f>+'[3]свод К-Ч'!R111+'[3]свод Богатое'!R111+'[3]свод Отрадный'!R111</f>
        <v>0</v>
      </c>
      <c r="S112" s="32">
        <f>+'[3]свод К-Ч'!S111+'[3]свод Богатое'!S111+'[3]свод Отрадный'!S111</f>
        <v>0</v>
      </c>
      <c r="T112" s="32">
        <f>+'[3]свод К-Ч'!T111+'[3]свод Богатое'!T111+'[3]свод Отрадный'!T111</f>
        <v>0</v>
      </c>
      <c r="U112" s="32">
        <f>+'[3]свод К-Ч'!U111+'[3]свод Богатое'!U111+'[3]свод Отрадный'!U111</f>
        <v>0</v>
      </c>
      <c r="V112" s="32">
        <f>+'[3]свод К-Ч'!V111+'[3]свод Богатое'!V111+'[3]свод Отрадный'!V111</f>
        <v>0</v>
      </c>
      <c r="W112" s="32">
        <f>+'[3]свод К-Ч'!W111+'[3]свод Богатое'!W111+'[3]свод Отрадный'!W111</f>
        <v>0</v>
      </c>
      <c r="X112" s="32">
        <f>+'[3]свод К-Ч'!X111+'[3]свод Богатое'!X111+'[3]свод Отрадный'!X111</f>
        <v>0</v>
      </c>
      <c r="Y112" s="32">
        <f>+'[3]свод К-Ч'!Y111+'[3]свод Богатое'!Y111+'[3]свод Отрадный'!Y111</f>
        <v>0</v>
      </c>
      <c r="Z112" s="32">
        <f>+'[3]свод К-Ч'!Z111+'[3]свод Богатое'!Z111+'[3]свод Отрадный'!Z111</f>
        <v>0</v>
      </c>
      <c r="AA112" s="32">
        <f>+'[3]свод К-Ч'!AA111+'[3]свод Богатое'!AA111+'[3]свод Отрадный'!AA111</f>
        <v>0</v>
      </c>
      <c r="AB112" s="32">
        <f>+'[3]свод К-Ч'!AB111+'[3]свод Богатое'!AB111+'[3]свод Отрадный'!AB111</f>
        <v>0</v>
      </c>
    </row>
    <row r="113" spans="1:28" ht="26.25" x14ac:dyDescent="0.25">
      <c r="A113" s="30" t="s">
        <v>238</v>
      </c>
      <c r="B113" s="35" t="s">
        <v>239</v>
      </c>
      <c r="C113" s="32">
        <f>+'[3]свод К-Ч'!C112+'[3]свод Богатое'!C112+'[3]свод Отрадный'!C112</f>
        <v>0</v>
      </c>
      <c r="D113" s="32">
        <f>+'[3]свод К-Ч'!D112+'[3]свод Богатое'!D112+'[3]свод Отрадный'!D112</f>
        <v>0</v>
      </c>
      <c r="E113" s="8">
        <f t="shared" si="7"/>
        <v>0</v>
      </c>
      <c r="F113" s="7">
        <f t="shared" si="8"/>
        <v>0</v>
      </c>
      <c r="G113" s="32">
        <f>+'[3]свод К-Ч'!G112+'[3]свод Богатое'!G112+'[3]свод Отрадный'!G112</f>
        <v>0</v>
      </c>
      <c r="H113" s="32">
        <f>+'[3]свод К-Ч'!H112+'[3]свод Богатое'!H112+'[3]свод Отрадный'!H112</f>
        <v>0</v>
      </c>
      <c r="I113" s="32">
        <f>+'[3]свод К-Ч'!I112+'[3]свод Богатое'!I112+'[3]свод Отрадный'!I112</f>
        <v>0</v>
      </c>
      <c r="J113" s="32">
        <f>+'[3]свод К-Ч'!J112+'[3]свод Богатое'!J112+'[3]свод Отрадный'!J112</f>
        <v>0</v>
      </c>
      <c r="K113" s="32">
        <f>+'[3]свод К-Ч'!K112+'[3]свод Богатое'!K112+'[3]свод Отрадный'!K112</f>
        <v>0</v>
      </c>
      <c r="L113" s="32">
        <f>+'[3]свод К-Ч'!L112+'[3]свод Богатое'!L112+'[3]свод Отрадный'!L112</f>
        <v>0</v>
      </c>
      <c r="M113" s="32">
        <f>+'[3]свод К-Ч'!M112+'[3]свод Богатое'!M112+'[3]свод Отрадный'!M112</f>
        <v>0</v>
      </c>
      <c r="N113" s="32">
        <f>+'[3]свод К-Ч'!N112+'[3]свод Богатое'!N112+'[3]свод Отрадный'!N112</f>
        <v>0</v>
      </c>
      <c r="O113" s="32">
        <f>+'[3]свод К-Ч'!O112+'[3]свод Богатое'!O112+'[3]свод Отрадный'!O112</f>
        <v>0</v>
      </c>
      <c r="P113" s="32">
        <f>+'[3]свод К-Ч'!P112+'[3]свод Богатое'!P112+'[3]свод Отрадный'!P112</f>
        <v>0</v>
      </c>
      <c r="Q113" s="32">
        <f>+'[3]свод К-Ч'!Q112+'[3]свод Богатое'!Q112+'[3]свод Отрадный'!Q112</f>
        <v>0</v>
      </c>
      <c r="R113" s="32">
        <f>+'[3]свод К-Ч'!R112+'[3]свод Богатое'!R112+'[3]свод Отрадный'!R112</f>
        <v>0</v>
      </c>
      <c r="S113" s="32">
        <f>+'[3]свод К-Ч'!S112+'[3]свод Богатое'!S112+'[3]свод Отрадный'!S112</f>
        <v>0</v>
      </c>
      <c r="T113" s="32">
        <f>+'[3]свод К-Ч'!T112+'[3]свод Богатое'!T112+'[3]свод Отрадный'!T112</f>
        <v>0</v>
      </c>
      <c r="U113" s="32">
        <f>+'[3]свод К-Ч'!U112+'[3]свод Богатое'!U112+'[3]свод Отрадный'!U112</f>
        <v>0</v>
      </c>
      <c r="V113" s="32">
        <f>+'[3]свод К-Ч'!V112+'[3]свод Богатое'!V112+'[3]свод Отрадный'!V112</f>
        <v>0</v>
      </c>
      <c r="W113" s="32">
        <f>+'[3]свод К-Ч'!W112+'[3]свод Богатое'!W112+'[3]свод Отрадный'!W112</f>
        <v>0</v>
      </c>
      <c r="X113" s="32">
        <f>+'[3]свод К-Ч'!X112+'[3]свод Богатое'!X112+'[3]свод Отрадный'!X112</f>
        <v>0</v>
      </c>
      <c r="Y113" s="32">
        <f>+'[3]свод К-Ч'!Y112+'[3]свод Богатое'!Y112+'[3]свод Отрадный'!Y112</f>
        <v>0</v>
      </c>
      <c r="Z113" s="32">
        <f>+'[3]свод К-Ч'!Z112+'[3]свод Богатое'!Z112+'[3]свод Отрадный'!Z112</f>
        <v>0</v>
      </c>
      <c r="AA113" s="32">
        <f>+'[3]свод К-Ч'!AA112+'[3]свод Богатое'!AA112+'[3]свод Отрадный'!AA112</f>
        <v>0</v>
      </c>
      <c r="AB113" s="32">
        <f>+'[3]свод К-Ч'!AB112+'[3]свод Богатое'!AB112+'[3]свод Отрадный'!AB112</f>
        <v>0</v>
      </c>
    </row>
    <row r="114" spans="1:28" x14ac:dyDescent="0.25">
      <c r="A114" s="30" t="s">
        <v>240</v>
      </c>
      <c r="B114" s="35" t="s">
        <v>241</v>
      </c>
      <c r="C114" s="32">
        <f>+'[3]свод К-Ч'!C113+'[3]свод Богатое'!C113+'[3]свод Отрадный'!C113</f>
        <v>0</v>
      </c>
      <c r="D114" s="32">
        <f>+'[3]свод К-Ч'!D113+'[3]свод Богатое'!D113+'[3]свод Отрадный'!D113</f>
        <v>0</v>
      </c>
      <c r="E114" s="8">
        <f t="shared" si="7"/>
        <v>25</v>
      </c>
      <c r="F114" s="7">
        <f t="shared" si="8"/>
        <v>25</v>
      </c>
      <c r="G114" s="32">
        <f>+'[3]свод К-Ч'!G113+'[3]свод Богатое'!G113+'[3]свод Отрадный'!G113</f>
        <v>0</v>
      </c>
      <c r="H114" s="32">
        <f>+'[3]свод К-Ч'!H113+'[3]свод Богатое'!H113+'[3]свод Отрадный'!H113</f>
        <v>0</v>
      </c>
      <c r="I114" s="32">
        <f>+'[3]свод К-Ч'!I113+'[3]свод Богатое'!I113+'[3]свод Отрадный'!I113</f>
        <v>25</v>
      </c>
      <c r="J114" s="32">
        <f>+'[3]свод К-Ч'!J113+'[3]свод Богатое'!J113+'[3]свод Отрадный'!J113</f>
        <v>0</v>
      </c>
      <c r="K114" s="32">
        <f>+'[3]свод К-Ч'!K113+'[3]свод Богатое'!K113+'[3]свод Отрадный'!K113</f>
        <v>0</v>
      </c>
      <c r="L114" s="32">
        <f>+'[3]свод К-Ч'!L113+'[3]свод Богатое'!L113+'[3]свод Отрадный'!L113</f>
        <v>0</v>
      </c>
      <c r="M114" s="32">
        <f>+'[3]свод К-Ч'!M113+'[3]свод Богатое'!M113+'[3]свод Отрадный'!M113</f>
        <v>25</v>
      </c>
      <c r="N114" s="32">
        <f>+'[3]свод К-Ч'!N113+'[3]свод Богатое'!N113+'[3]свод Отрадный'!N113</f>
        <v>0</v>
      </c>
      <c r="O114" s="32">
        <f>+'[3]свод К-Ч'!O113+'[3]свод Богатое'!O113+'[3]свод Отрадный'!O113</f>
        <v>2</v>
      </c>
      <c r="P114" s="32">
        <f>+'[3]свод К-Ч'!P113+'[3]свод Богатое'!P113+'[3]свод Отрадный'!P113</f>
        <v>2</v>
      </c>
      <c r="Q114" s="32">
        <f>+'[3]свод К-Ч'!Q113+'[3]свод Богатое'!Q113+'[3]свод Отрадный'!Q113</f>
        <v>0</v>
      </c>
      <c r="R114" s="32">
        <f>+'[3]свод К-Ч'!R113+'[3]свод Богатое'!R113+'[3]свод Отрадный'!R113</f>
        <v>0</v>
      </c>
      <c r="S114" s="32">
        <f>+'[3]свод К-Ч'!S113+'[3]свод Богатое'!S113+'[3]свод Отрадный'!S113</f>
        <v>0</v>
      </c>
      <c r="T114" s="32">
        <f>+'[3]свод К-Ч'!T113+'[3]свод Богатое'!T113+'[3]свод Отрадный'!T113</f>
        <v>0</v>
      </c>
      <c r="U114" s="32">
        <f>+'[3]свод К-Ч'!U113+'[3]свод Богатое'!U113+'[3]свод Отрадный'!U113</f>
        <v>0</v>
      </c>
      <c r="V114" s="32">
        <f>+'[3]свод К-Ч'!V113+'[3]свод Богатое'!V113+'[3]свод Отрадный'!V113</f>
        <v>0</v>
      </c>
      <c r="W114" s="32">
        <f>+'[3]свод К-Ч'!W113+'[3]свод Богатое'!W113+'[3]свод Отрадный'!W113</f>
        <v>1</v>
      </c>
      <c r="X114" s="32">
        <f>+'[3]свод К-Ч'!X113+'[3]свод Богатое'!X113+'[3]свод Отрадный'!X113</f>
        <v>20</v>
      </c>
      <c r="Y114" s="32">
        <f>+'[3]свод К-Ч'!Y113+'[3]свод Богатое'!Y113+'[3]свод Отрадный'!Y113</f>
        <v>20</v>
      </c>
      <c r="Z114" s="32">
        <f>+'[3]свод К-Ч'!Z113+'[3]свод Богатое'!Z113+'[3]свод Отрадный'!Z113</f>
        <v>0</v>
      </c>
      <c r="AA114" s="32">
        <f>+'[3]свод К-Ч'!AA113+'[3]свод Богатое'!AA113+'[3]свод Отрадный'!AA113</f>
        <v>0</v>
      </c>
      <c r="AB114" s="32">
        <f>+'[3]свод К-Ч'!AB113+'[3]свод Богатое'!AB113+'[3]свод Отрадный'!AB113</f>
        <v>0</v>
      </c>
    </row>
    <row r="115" spans="1:28" ht="26.25" x14ac:dyDescent="0.25">
      <c r="A115" s="30" t="s">
        <v>242</v>
      </c>
      <c r="B115" s="35" t="s">
        <v>243</v>
      </c>
      <c r="C115" s="32">
        <f>+'[3]свод К-Ч'!C114+'[3]свод Богатое'!C114+'[3]свод Отрадный'!C114</f>
        <v>0</v>
      </c>
      <c r="D115" s="32">
        <f>+'[3]свод К-Ч'!D114+'[3]свод Богатое'!D114+'[3]свод Отрадный'!D114</f>
        <v>0</v>
      </c>
      <c r="E115" s="8">
        <f t="shared" si="7"/>
        <v>0</v>
      </c>
      <c r="F115" s="7">
        <f t="shared" si="8"/>
        <v>0</v>
      </c>
      <c r="G115" s="32">
        <f>+'[3]свод К-Ч'!G114+'[3]свод Богатое'!G114+'[3]свод Отрадный'!G114</f>
        <v>0</v>
      </c>
      <c r="H115" s="32">
        <f>+'[3]свод К-Ч'!H114+'[3]свод Богатое'!H114+'[3]свод Отрадный'!H114</f>
        <v>0</v>
      </c>
      <c r="I115" s="32">
        <f>+'[3]свод К-Ч'!I114+'[3]свод Богатое'!I114+'[3]свод Отрадный'!I114</f>
        <v>0</v>
      </c>
      <c r="J115" s="32">
        <f>+'[3]свод К-Ч'!J114+'[3]свод Богатое'!J114+'[3]свод Отрадный'!J114</f>
        <v>0</v>
      </c>
      <c r="K115" s="32">
        <f>+'[3]свод К-Ч'!K114+'[3]свод Богатое'!K114+'[3]свод Отрадный'!K114</f>
        <v>0</v>
      </c>
      <c r="L115" s="32">
        <f>+'[3]свод К-Ч'!L114+'[3]свод Богатое'!L114+'[3]свод Отрадный'!L114</f>
        <v>0</v>
      </c>
      <c r="M115" s="32">
        <f>+'[3]свод К-Ч'!M114+'[3]свод Богатое'!M114+'[3]свод Отрадный'!M114</f>
        <v>0</v>
      </c>
      <c r="N115" s="32">
        <f>+'[3]свод К-Ч'!N114+'[3]свод Богатое'!N114+'[3]свод Отрадный'!N114</f>
        <v>0</v>
      </c>
      <c r="O115" s="32">
        <f>+'[3]свод К-Ч'!O114+'[3]свод Богатое'!O114+'[3]свод Отрадный'!O114</f>
        <v>0</v>
      </c>
      <c r="P115" s="32">
        <f>+'[3]свод К-Ч'!P114+'[3]свод Богатое'!P114+'[3]свод Отрадный'!P114</f>
        <v>0</v>
      </c>
      <c r="Q115" s="32">
        <f>+'[3]свод К-Ч'!Q114+'[3]свод Богатое'!Q114+'[3]свод Отрадный'!Q114</f>
        <v>0</v>
      </c>
      <c r="R115" s="32">
        <f>+'[3]свод К-Ч'!R114+'[3]свод Богатое'!R114+'[3]свод Отрадный'!R114</f>
        <v>0</v>
      </c>
      <c r="S115" s="32">
        <f>+'[3]свод К-Ч'!S114+'[3]свод Богатое'!S114+'[3]свод Отрадный'!S114</f>
        <v>0</v>
      </c>
      <c r="T115" s="32">
        <f>+'[3]свод К-Ч'!T114+'[3]свод Богатое'!T114+'[3]свод Отрадный'!T114</f>
        <v>0</v>
      </c>
      <c r="U115" s="32">
        <f>+'[3]свод К-Ч'!U114+'[3]свод Богатое'!U114+'[3]свод Отрадный'!U114</f>
        <v>0</v>
      </c>
      <c r="V115" s="32">
        <f>+'[3]свод К-Ч'!V114+'[3]свод Богатое'!V114+'[3]свод Отрадный'!V114</f>
        <v>0</v>
      </c>
      <c r="W115" s="32">
        <f>+'[3]свод К-Ч'!W114+'[3]свод Богатое'!W114+'[3]свод Отрадный'!W114</f>
        <v>0</v>
      </c>
      <c r="X115" s="32">
        <f>+'[3]свод К-Ч'!X114+'[3]свод Богатое'!X114+'[3]свод Отрадный'!X114</f>
        <v>0</v>
      </c>
      <c r="Y115" s="32">
        <f>+'[3]свод К-Ч'!Y114+'[3]свод Богатое'!Y114+'[3]свод Отрадный'!Y114</f>
        <v>0</v>
      </c>
      <c r="Z115" s="32">
        <f>+'[3]свод К-Ч'!Z114+'[3]свод Богатое'!Z114+'[3]свод Отрадный'!Z114</f>
        <v>0</v>
      </c>
      <c r="AA115" s="32">
        <f>+'[3]свод К-Ч'!AA114+'[3]свод Богатое'!AA114+'[3]свод Отрадный'!AA114</f>
        <v>0</v>
      </c>
      <c r="AB115" s="32">
        <f>+'[3]свод К-Ч'!AB114+'[3]свод Богатое'!AB114+'[3]свод Отрадный'!AB114</f>
        <v>0</v>
      </c>
    </row>
    <row r="116" spans="1:28" x14ac:dyDescent="0.25">
      <c r="A116" s="30" t="s">
        <v>244</v>
      </c>
      <c r="B116" s="35" t="s">
        <v>245</v>
      </c>
      <c r="C116" s="32">
        <f>+'[3]свод К-Ч'!C115+'[3]свод Богатое'!C115+'[3]свод Отрадный'!C115</f>
        <v>0</v>
      </c>
      <c r="D116" s="32">
        <f>+'[3]свод К-Ч'!D115+'[3]свод Богатое'!D115+'[3]свод Отрадный'!D115</f>
        <v>0</v>
      </c>
      <c r="E116" s="8">
        <f t="shared" si="7"/>
        <v>0</v>
      </c>
      <c r="F116" s="7">
        <f t="shared" si="8"/>
        <v>0</v>
      </c>
      <c r="G116" s="32">
        <f>+'[3]свод К-Ч'!G115+'[3]свод Богатое'!G115+'[3]свод Отрадный'!G115</f>
        <v>0</v>
      </c>
      <c r="H116" s="32">
        <f>+'[3]свод К-Ч'!H115+'[3]свод Богатое'!H115+'[3]свод Отрадный'!H115</f>
        <v>0</v>
      </c>
      <c r="I116" s="32">
        <f>+'[3]свод К-Ч'!I115+'[3]свод Богатое'!I115+'[3]свод Отрадный'!I115</f>
        <v>0</v>
      </c>
      <c r="J116" s="32">
        <f>+'[3]свод К-Ч'!J115+'[3]свод Богатое'!J115+'[3]свод Отрадный'!J115</f>
        <v>0</v>
      </c>
      <c r="K116" s="32">
        <f>+'[3]свод К-Ч'!K115+'[3]свод Богатое'!K115+'[3]свод Отрадный'!K115</f>
        <v>0</v>
      </c>
      <c r="L116" s="32">
        <f>+'[3]свод К-Ч'!L115+'[3]свод Богатое'!L115+'[3]свод Отрадный'!L115</f>
        <v>0</v>
      </c>
      <c r="M116" s="32">
        <f>+'[3]свод К-Ч'!M115+'[3]свод Богатое'!M115+'[3]свод Отрадный'!M115</f>
        <v>0</v>
      </c>
      <c r="N116" s="32">
        <f>+'[3]свод К-Ч'!N115+'[3]свод Богатое'!N115+'[3]свод Отрадный'!N115</f>
        <v>0</v>
      </c>
      <c r="O116" s="32">
        <f>+'[3]свод К-Ч'!O115+'[3]свод Богатое'!O115+'[3]свод Отрадный'!O115</f>
        <v>0</v>
      </c>
      <c r="P116" s="32">
        <f>+'[3]свод К-Ч'!P115+'[3]свод Богатое'!P115+'[3]свод Отрадный'!P115</f>
        <v>0</v>
      </c>
      <c r="Q116" s="32">
        <f>+'[3]свод К-Ч'!Q115+'[3]свод Богатое'!Q115+'[3]свод Отрадный'!Q115</f>
        <v>0</v>
      </c>
      <c r="R116" s="32">
        <f>+'[3]свод К-Ч'!R115+'[3]свод Богатое'!R115+'[3]свод Отрадный'!R115</f>
        <v>0</v>
      </c>
      <c r="S116" s="32">
        <f>+'[3]свод К-Ч'!S115+'[3]свод Богатое'!S115+'[3]свод Отрадный'!S115</f>
        <v>0</v>
      </c>
      <c r="T116" s="32">
        <f>+'[3]свод К-Ч'!T115+'[3]свод Богатое'!T115+'[3]свод Отрадный'!T115</f>
        <v>0</v>
      </c>
      <c r="U116" s="32">
        <f>+'[3]свод К-Ч'!U115+'[3]свод Богатое'!U115+'[3]свод Отрадный'!U115</f>
        <v>0</v>
      </c>
      <c r="V116" s="32">
        <f>+'[3]свод К-Ч'!V115+'[3]свод Богатое'!V115+'[3]свод Отрадный'!V115</f>
        <v>0</v>
      </c>
      <c r="W116" s="32">
        <f>+'[3]свод К-Ч'!W115+'[3]свод Богатое'!W115+'[3]свод Отрадный'!W115</f>
        <v>0</v>
      </c>
      <c r="X116" s="32">
        <f>+'[3]свод К-Ч'!X115+'[3]свод Богатое'!X115+'[3]свод Отрадный'!X115</f>
        <v>0</v>
      </c>
      <c r="Y116" s="32">
        <f>+'[3]свод К-Ч'!Y115+'[3]свод Богатое'!Y115+'[3]свод Отрадный'!Y115</f>
        <v>0</v>
      </c>
      <c r="Z116" s="32">
        <f>+'[3]свод К-Ч'!Z115+'[3]свод Богатое'!Z115+'[3]свод Отрадный'!Z115</f>
        <v>0</v>
      </c>
      <c r="AA116" s="32">
        <f>+'[3]свод К-Ч'!AA115+'[3]свод Богатое'!AA115+'[3]свод Отрадный'!AA115</f>
        <v>0</v>
      </c>
      <c r="AB116" s="32">
        <f>+'[3]свод К-Ч'!AB115+'[3]свод Богатое'!AB115+'[3]свод Отрадный'!AB115</f>
        <v>0</v>
      </c>
    </row>
    <row r="117" spans="1:28" x14ac:dyDescent="0.25">
      <c r="A117" s="30" t="s">
        <v>246</v>
      </c>
      <c r="B117" s="35" t="s">
        <v>247</v>
      </c>
      <c r="C117" s="32">
        <f>+'[3]свод К-Ч'!C116+'[3]свод Богатое'!C116+'[3]свод Отрадный'!C116</f>
        <v>0</v>
      </c>
      <c r="D117" s="32">
        <f>+'[3]свод К-Ч'!D116+'[3]свод Богатое'!D116+'[3]свод Отрадный'!D116</f>
        <v>0</v>
      </c>
      <c r="E117" s="8">
        <f t="shared" si="7"/>
        <v>0</v>
      </c>
      <c r="F117" s="7">
        <f t="shared" si="8"/>
        <v>0</v>
      </c>
      <c r="G117" s="32">
        <f>+'[3]свод К-Ч'!G116+'[3]свод Богатое'!G116+'[3]свод Отрадный'!G116</f>
        <v>0</v>
      </c>
      <c r="H117" s="32">
        <f>+'[3]свод К-Ч'!H116+'[3]свод Богатое'!H116+'[3]свод Отрадный'!H116</f>
        <v>0</v>
      </c>
      <c r="I117" s="32">
        <f>+'[3]свод К-Ч'!I116+'[3]свод Богатое'!I116+'[3]свод Отрадный'!I116</f>
        <v>0</v>
      </c>
      <c r="J117" s="32">
        <f>+'[3]свод К-Ч'!J116+'[3]свод Богатое'!J116+'[3]свод Отрадный'!J116</f>
        <v>0</v>
      </c>
      <c r="K117" s="32">
        <f>+'[3]свод К-Ч'!K116+'[3]свод Богатое'!K116+'[3]свод Отрадный'!K116</f>
        <v>0</v>
      </c>
      <c r="L117" s="32">
        <f>+'[3]свод К-Ч'!L116+'[3]свод Богатое'!L116+'[3]свод Отрадный'!L116</f>
        <v>0</v>
      </c>
      <c r="M117" s="32">
        <f>+'[3]свод К-Ч'!M116+'[3]свод Богатое'!M116+'[3]свод Отрадный'!M116</f>
        <v>0</v>
      </c>
      <c r="N117" s="32">
        <f>+'[3]свод К-Ч'!N116+'[3]свод Богатое'!N116+'[3]свод Отрадный'!N116</f>
        <v>0</v>
      </c>
      <c r="O117" s="32">
        <f>+'[3]свод К-Ч'!O116+'[3]свод Богатое'!O116+'[3]свод Отрадный'!O116</f>
        <v>0</v>
      </c>
      <c r="P117" s="32">
        <f>+'[3]свод К-Ч'!P116+'[3]свод Богатое'!P116+'[3]свод Отрадный'!P116</f>
        <v>0</v>
      </c>
      <c r="Q117" s="32">
        <f>+'[3]свод К-Ч'!Q116+'[3]свод Богатое'!Q116+'[3]свод Отрадный'!Q116</f>
        <v>0</v>
      </c>
      <c r="R117" s="32">
        <f>+'[3]свод К-Ч'!R116+'[3]свод Богатое'!R116+'[3]свод Отрадный'!R116</f>
        <v>0</v>
      </c>
      <c r="S117" s="32">
        <f>+'[3]свод К-Ч'!S116+'[3]свод Богатое'!S116+'[3]свод Отрадный'!S116</f>
        <v>0</v>
      </c>
      <c r="T117" s="32">
        <f>+'[3]свод К-Ч'!T116+'[3]свод Богатое'!T116+'[3]свод Отрадный'!T116</f>
        <v>0</v>
      </c>
      <c r="U117" s="32">
        <f>+'[3]свод К-Ч'!U116+'[3]свод Богатое'!U116+'[3]свод Отрадный'!U116</f>
        <v>0</v>
      </c>
      <c r="V117" s="32">
        <f>+'[3]свод К-Ч'!V116+'[3]свод Богатое'!V116+'[3]свод Отрадный'!V116</f>
        <v>0</v>
      </c>
      <c r="W117" s="32">
        <f>+'[3]свод К-Ч'!W116+'[3]свод Богатое'!W116+'[3]свод Отрадный'!W116</f>
        <v>0</v>
      </c>
      <c r="X117" s="32">
        <f>+'[3]свод К-Ч'!X116+'[3]свод Богатое'!X116+'[3]свод Отрадный'!X116</f>
        <v>0</v>
      </c>
      <c r="Y117" s="32">
        <f>+'[3]свод К-Ч'!Y116+'[3]свод Богатое'!Y116+'[3]свод Отрадный'!Y116</f>
        <v>0</v>
      </c>
      <c r="Z117" s="32">
        <f>+'[3]свод К-Ч'!Z116+'[3]свод Богатое'!Z116+'[3]свод Отрадный'!Z116</f>
        <v>0</v>
      </c>
      <c r="AA117" s="32">
        <f>+'[3]свод К-Ч'!AA116+'[3]свод Богатое'!AA116+'[3]свод Отрадный'!AA116</f>
        <v>0</v>
      </c>
      <c r="AB117" s="32">
        <f>+'[3]свод К-Ч'!AB116+'[3]свод Богатое'!AB116+'[3]свод Отрадный'!AB116</f>
        <v>0</v>
      </c>
    </row>
    <row r="118" spans="1:28" ht="30" customHeight="1" x14ac:dyDescent="0.25">
      <c r="A118" s="30" t="s">
        <v>248</v>
      </c>
      <c r="B118" s="35" t="s">
        <v>249</v>
      </c>
      <c r="C118" s="32">
        <f>+'[3]свод К-Ч'!C117+'[3]свод Богатое'!C117+'[3]свод Отрадный'!C117</f>
        <v>5</v>
      </c>
      <c r="D118" s="32">
        <f>+'[3]свод К-Ч'!D117+'[3]свод Богатое'!D117+'[3]свод Отрадный'!D117</f>
        <v>0</v>
      </c>
      <c r="E118" s="8">
        <f t="shared" si="7"/>
        <v>60</v>
      </c>
      <c r="F118" s="7">
        <f t="shared" si="8"/>
        <v>0</v>
      </c>
      <c r="G118" s="32">
        <f>+'[3]свод К-Ч'!G117+'[3]свод Богатое'!G117+'[3]свод Отрадный'!G117</f>
        <v>0</v>
      </c>
      <c r="H118" s="32">
        <f>+'[3]свод К-Ч'!H117+'[3]свод Богатое'!H117+'[3]свод Отрадный'!H117</f>
        <v>0</v>
      </c>
      <c r="I118" s="32">
        <f>+'[3]свод К-Ч'!I117+'[3]свод Богатое'!I117+'[3]свод Отрадный'!I117</f>
        <v>60</v>
      </c>
      <c r="J118" s="32">
        <f>+'[3]свод К-Ч'!J117+'[3]свод Богатое'!J117+'[3]свод Отрадный'!J117</f>
        <v>0</v>
      </c>
      <c r="K118" s="32">
        <f>+'[3]свод К-Ч'!K117+'[3]свод Богатое'!K117+'[3]свод Отрадный'!K117</f>
        <v>0</v>
      </c>
      <c r="L118" s="32">
        <f>+'[3]свод К-Ч'!L117+'[3]свод Богатое'!L117+'[3]свод Отрадный'!L117</f>
        <v>0</v>
      </c>
      <c r="M118" s="32">
        <f>+'[3]свод К-Ч'!M117+'[3]свод Богатое'!M117+'[3]свод Отрадный'!M117</f>
        <v>0</v>
      </c>
      <c r="N118" s="32">
        <f>+'[3]свод К-Ч'!N117+'[3]свод Богатое'!N117+'[3]свод Отрадный'!N117</f>
        <v>0</v>
      </c>
      <c r="O118" s="32">
        <f>+'[3]свод К-Ч'!O117+'[3]свод Богатое'!O117+'[3]свод Отрадный'!O117</f>
        <v>0</v>
      </c>
      <c r="P118" s="32">
        <f>+'[3]свод К-Ч'!P117+'[3]свод Богатое'!P117+'[3]свод Отрадный'!P117</f>
        <v>0</v>
      </c>
      <c r="Q118" s="32">
        <f>+'[3]свод К-Ч'!Q117+'[3]свод Богатое'!Q117+'[3]свод Отрадный'!Q117</f>
        <v>0</v>
      </c>
      <c r="R118" s="32">
        <f>+'[3]свод К-Ч'!R117+'[3]свод Богатое'!R117+'[3]свод Отрадный'!R117</f>
        <v>0</v>
      </c>
      <c r="S118" s="32">
        <f>+'[3]свод К-Ч'!S117+'[3]свод Богатое'!S117+'[3]свод Отрадный'!S117</f>
        <v>0</v>
      </c>
      <c r="T118" s="32">
        <f>+'[3]свод К-Ч'!T117+'[3]свод Богатое'!T117+'[3]свод Отрадный'!T117</f>
        <v>0</v>
      </c>
      <c r="U118" s="32">
        <f>+'[3]свод К-Ч'!U117+'[3]свод Богатое'!U117+'[3]свод Отрадный'!U117</f>
        <v>0</v>
      </c>
      <c r="V118" s="32">
        <f>+'[3]свод К-Ч'!V117+'[3]свод Богатое'!V117+'[3]свод Отрадный'!V117</f>
        <v>0</v>
      </c>
      <c r="W118" s="32">
        <f>+'[3]свод К-Ч'!W117+'[3]свод Богатое'!W117+'[3]свод Отрадный'!W117</f>
        <v>3</v>
      </c>
      <c r="X118" s="32">
        <f>+'[3]свод К-Ч'!X117+'[3]свод Богатое'!X117+'[3]свод Отрадный'!X117</f>
        <v>25</v>
      </c>
      <c r="Y118" s="32">
        <f>+'[3]свод К-Ч'!Y117+'[3]свод Богатое'!Y117+'[3]свод Отрадный'!Y117</f>
        <v>0</v>
      </c>
      <c r="Z118" s="32">
        <f>+'[3]свод К-Ч'!Z117+'[3]свод Богатое'!Z117+'[3]свод Отрадный'!Z117</f>
        <v>0</v>
      </c>
      <c r="AA118" s="32">
        <f>+'[3]свод К-Ч'!AA117+'[3]свод Богатое'!AA117+'[3]свод Отрадный'!AA117</f>
        <v>0</v>
      </c>
      <c r="AB118" s="32">
        <f>+'[3]свод К-Ч'!AB117+'[3]свод Богатое'!AB117+'[3]свод Отрадный'!AB117</f>
        <v>0</v>
      </c>
    </row>
    <row r="119" spans="1:28" x14ac:dyDescent="0.25">
      <c r="A119" s="30" t="s">
        <v>250</v>
      </c>
      <c r="B119" s="35" t="s">
        <v>251</v>
      </c>
      <c r="C119" s="32">
        <f>+'[3]свод К-Ч'!C118+'[3]свод Богатое'!C118+'[3]свод Отрадный'!C118</f>
        <v>0</v>
      </c>
      <c r="D119" s="32">
        <f>+'[3]свод К-Ч'!D118+'[3]свод Богатое'!D118+'[3]свод Отрадный'!D118</f>
        <v>0</v>
      </c>
      <c r="E119" s="8">
        <f t="shared" si="7"/>
        <v>86</v>
      </c>
      <c r="F119" s="7">
        <f t="shared" si="8"/>
        <v>86</v>
      </c>
      <c r="G119" s="32">
        <f>+'[3]свод К-Ч'!G118+'[3]свод Богатое'!G118+'[3]свод Отрадный'!G118</f>
        <v>0</v>
      </c>
      <c r="H119" s="32">
        <f>+'[3]свод К-Ч'!H118+'[3]свод Богатое'!H118+'[3]свод Отрадный'!H118</f>
        <v>16</v>
      </c>
      <c r="I119" s="32">
        <f>+'[3]свод К-Ч'!I118+'[3]свод Богатое'!I118+'[3]свод Отрадный'!I118</f>
        <v>58</v>
      </c>
      <c r="J119" s="32">
        <f>+'[3]свод К-Ч'!J118+'[3]свод Богатое'!J118+'[3]свод Отрадный'!J118</f>
        <v>12</v>
      </c>
      <c r="K119" s="32">
        <f>+'[3]свод К-Ч'!K118+'[3]свод Богатое'!K118+'[3]свод Отрадный'!K118</f>
        <v>0</v>
      </c>
      <c r="L119" s="32">
        <f>+'[3]свод К-Ч'!L118+'[3]свод Богатое'!L118+'[3]свод Отрадный'!L118</f>
        <v>16</v>
      </c>
      <c r="M119" s="32">
        <f>+'[3]свод К-Ч'!M118+'[3]свод Богатое'!M118+'[3]свод Отрадный'!M118</f>
        <v>58</v>
      </c>
      <c r="N119" s="32">
        <f>+'[3]свод К-Ч'!N118+'[3]свод Богатое'!N118+'[3]свод Отрадный'!N118</f>
        <v>12</v>
      </c>
      <c r="O119" s="32">
        <f>+'[3]свод К-Ч'!O118+'[3]свод Богатое'!O118+'[3]свод Отрадный'!O118</f>
        <v>10</v>
      </c>
      <c r="P119" s="32">
        <f>+'[3]свод К-Ч'!P118+'[3]свод Богатое'!P118+'[3]свод Отрадный'!P118</f>
        <v>7</v>
      </c>
      <c r="Q119" s="32">
        <f>+'[3]свод К-Ч'!Q118+'[3]свод Богатое'!Q118+'[3]свод Отрадный'!Q118</f>
        <v>2</v>
      </c>
      <c r="R119" s="32">
        <f>+'[3]свод К-Ч'!R118+'[3]свод Богатое'!R118+'[3]свод Отрадный'!R118</f>
        <v>0</v>
      </c>
      <c r="S119" s="32">
        <f>+'[3]свод К-Ч'!S118+'[3]свод Богатое'!S118+'[3]свод Отрадный'!S118</f>
        <v>0</v>
      </c>
      <c r="T119" s="32">
        <f>+'[3]свод К-Ч'!T118+'[3]свод Богатое'!T118+'[3]свод Отрадный'!T118</f>
        <v>3</v>
      </c>
      <c r="U119" s="32">
        <f>+'[3]свод К-Ч'!U118+'[3]свод Богатое'!U118+'[3]свод Отрадный'!U118</f>
        <v>0</v>
      </c>
      <c r="V119" s="32">
        <f>+'[3]свод К-Ч'!V118+'[3]свод Богатое'!V118+'[3]свод Отрадный'!V118</f>
        <v>0</v>
      </c>
      <c r="W119" s="32">
        <f>+'[3]свод К-Ч'!W118+'[3]свод Богатое'!W118+'[3]свод Отрадный'!W118</f>
        <v>16</v>
      </c>
      <c r="X119" s="32">
        <f>+'[3]свод К-Ч'!X118+'[3]свод Богатое'!X118+'[3]свод Отрадный'!X118</f>
        <v>71</v>
      </c>
      <c r="Y119" s="32">
        <f>+'[3]свод К-Ч'!Y118+'[3]свод Богатое'!Y118+'[3]свод Отрадный'!Y118</f>
        <v>71</v>
      </c>
      <c r="Z119" s="32">
        <f>+'[3]свод К-Ч'!Z118+'[3]свод Богатое'!Z118+'[3]свод Отрадный'!Z118</f>
        <v>0</v>
      </c>
      <c r="AA119" s="32">
        <f>+'[3]свод К-Ч'!AA118+'[3]свод Богатое'!AA118+'[3]свод Отрадный'!AA118</f>
        <v>3</v>
      </c>
      <c r="AB119" s="32">
        <f>+'[3]свод К-Ч'!AB118+'[3]свод Богатое'!AB118+'[3]свод Отрадный'!AB118</f>
        <v>0</v>
      </c>
    </row>
    <row r="120" spans="1:28" x14ac:dyDescent="0.25">
      <c r="A120" s="30" t="s">
        <v>252</v>
      </c>
      <c r="B120" s="35" t="s">
        <v>253</v>
      </c>
      <c r="C120" s="32">
        <f>+'[3]свод К-Ч'!C119+'[3]свод Богатое'!C119+'[3]свод Отрадный'!C119</f>
        <v>0</v>
      </c>
      <c r="D120" s="32">
        <f>+'[3]свод К-Ч'!D119+'[3]свод Богатое'!D119+'[3]свод Отрадный'!D119</f>
        <v>0</v>
      </c>
      <c r="E120" s="8">
        <f t="shared" si="7"/>
        <v>0</v>
      </c>
      <c r="F120" s="7">
        <f t="shared" si="8"/>
        <v>0</v>
      </c>
      <c r="G120" s="32">
        <f>+'[3]свод К-Ч'!G119+'[3]свод Богатое'!G119+'[3]свод Отрадный'!G119</f>
        <v>0</v>
      </c>
      <c r="H120" s="32">
        <f>+'[3]свод К-Ч'!H119+'[3]свод Богатое'!H119+'[3]свод Отрадный'!H119</f>
        <v>0</v>
      </c>
      <c r="I120" s="32">
        <f>+'[3]свод К-Ч'!I119+'[3]свод Богатое'!I119+'[3]свод Отрадный'!I119</f>
        <v>0</v>
      </c>
      <c r="J120" s="32">
        <f>+'[3]свод К-Ч'!J119+'[3]свод Богатое'!J119+'[3]свод Отрадный'!J119</f>
        <v>0</v>
      </c>
      <c r="K120" s="32">
        <f>+'[3]свод К-Ч'!K119+'[3]свод Богатое'!K119+'[3]свод Отрадный'!K119</f>
        <v>0</v>
      </c>
      <c r="L120" s="32">
        <f>+'[3]свод К-Ч'!L119+'[3]свод Богатое'!L119+'[3]свод Отрадный'!L119</f>
        <v>0</v>
      </c>
      <c r="M120" s="32">
        <f>+'[3]свод К-Ч'!M119+'[3]свод Богатое'!M119+'[3]свод Отрадный'!M119</f>
        <v>0</v>
      </c>
      <c r="N120" s="32">
        <f>+'[3]свод К-Ч'!N119+'[3]свод Богатое'!N119+'[3]свод Отрадный'!N119</f>
        <v>0</v>
      </c>
      <c r="O120" s="32">
        <f>+'[3]свод К-Ч'!O119+'[3]свод Богатое'!O119+'[3]свод Отрадный'!O119</f>
        <v>0</v>
      </c>
      <c r="P120" s="32">
        <f>+'[3]свод К-Ч'!P119+'[3]свод Богатое'!P119+'[3]свод Отрадный'!P119</f>
        <v>0</v>
      </c>
      <c r="Q120" s="32">
        <f>+'[3]свод К-Ч'!Q119+'[3]свод Богатое'!Q119+'[3]свод Отрадный'!Q119</f>
        <v>0</v>
      </c>
      <c r="R120" s="32">
        <f>+'[3]свод К-Ч'!R119+'[3]свод Богатое'!R119+'[3]свод Отрадный'!R119</f>
        <v>0</v>
      </c>
      <c r="S120" s="32">
        <f>+'[3]свод К-Ч'!S119+'[3]свод Богатое'!S119+'[3]свод Отрадный'!S119</f>
        <v>0</v>
      </c>
      <c r="T120" s="32">
        <f>+'[3]свод К-Ч'!T119+'[3]свод Богатое'!T119+'[3]свод Отрадный'!T119</f>
        <v>0</v>
      </c>
      <c r="U120" s="32">
        <f>+'[3]свод К-Ч'!U119+'[3]свод Богатое'!U119+'[3]свод Отрадный'!U119</f>
        <v>0</v>
      </c>
      <c r="V120" s="32">
        <f>+'[3]свод К-Ч'!V119+'[3]свод Богатое'!V119+'[3]свод Отрадный'!V119</f>
        <v>0</v>
      </c>
      <c r="W120" s="32">
        <f>+'[3]свод К-Ч'!W119+'[3]свод Богатое'!W119+'[3]свод Отрадный'!W119</f>
        <v>0</v>
      </c>
      <c r="X120" s="32">
        <f>+'[3]свод К-Ч'!X119+'[3]свод Богатое'!X119+'[3]свод Отрадный'!X119</f>
        <v>0</v>
      </c>
      <c r="Y120" s="32">
        <f>+'[3]свод К-Ч'!Y119+'[3]свод Богатое'!Y119+'[3]свод Отрадный'!Y119</f>
        <v>0</v>
      </c>
      <c r="Z120" s="32">
        <f>+'[3]свод К-Ч'!Z119+'[3]свод Богатое'!Z119+'[3]свод Отрадный'!Z119</f>
        <v>0</v>
      </c>
      <c r="AA120" s="32">
        <f>+'[3]свод К-Ч'!AA119+'[3]свод Богатое'!AA119+'[3]свод Отрадный'!AA119</f>
        <v>0</v>
      </c>
      <c r="AB120" s="32">
        <f>+'[3]свод К-Ч'!AB119+'[3]свод Богатое'!AB119+'[3]свод Отрадный'!AB119</f>
        <v>0</v>
      </c>
    </row>
    <row r="121" spans="1:28" ht="15" customHeight="1" x14ac:dyDescent="0.25">
      <c r="A121" s="30" t="s">
        <v>254</v>
      </c>
      <c r="B121" s="35" t="s">
        <v>255</v>
      </c>
      <c r="C121" s="32">
        <f>+'[3]свод К-Ч'!C120+'[3]свод Богатое'!C120+'[3]свод Отрадный'!C120</f>
        <v>0</v>
      </c>
      <c r="D121" s="32">
        <f>+'[3]свод К-Ч'!D120+'[3]свод Богатое'!D120+'[3]свод Отрадный'!D120</f>
        <v>0</v>
      </c>
      <c r="E121" s="8">
        <f t="shared" si="7"/>
        <v>0</v>
      </c>
      <c r="F121" s="7">
        <f t="shared" si="8"/>
        <v>0</v>
      </c>
      <c r="G121" s="32">
        <f>+'[3]свод К-Ч'!G120+'[3]свод Богатое'!G120+'[3]свод Отрадный'!G120</f>
        <v>0</v>
      </c>
      <c r="H121" s="32">
        <f>+'[3]свод К-Ч'!H120+'[3]свод Богатое'!H120+'[3]свод Отрадный'!H120</f>
        <v>0</v>
      </c>
      <c r="I121" s="32">
        <f>+'[3]свод К-Ч'!I120+'[3]свод Богатое'!I120+'[3]свод Отрадный'!I120</f>
        <v>0</v>
      </c>
      <c r="J121" s="32">
        <f>+'[3]свод К-Ч'!J120+'[3]свод Богатое'!J120+'[3]свод Отрадный'!J120</f>
        <v>0</v>
      </c>
      <c r="K121" s="32">
        <f>+'[3]свод К-Ч'!K120+'[3]свод Богатое'!K120+'[3]свод Отрадный'!K120</f>
        <v>0</v>
      </c>
      <c r="L121" s="32">
        <f>+'[3]свод К-Ч'!L120+'[3]свод Богатое'!L120+'[3]свод Отрадный'!L120</f>
        <v>0</v>
      </c>
      <c r="M121" s="32">
        <f>+'[3]свод К-Ч'!M120+'[3]свод Богатое'!M120+'[3]свод Отрадный'!M120</f>
        <v>0</v>
      </c>
      <c r="N121" s="32">
        <f>+'[3]свод К-Ч'!N120+'[3]свод Богатое'!N120+'[3]свод Отрадный'!N120</f>
        <v>0</v>
      </c>
      <c r="O121" s="32">
        <f>+'[3]свод К-Ч'!O120+'[3]свод Богатое'!O120+'[3]свод Отрадный'!O120</f>
        <v>0</v>
      </c>
      <c r="P121" s="32">
        <f>+'[3]свод К-Ч'!P120+'[3]свод Богатое'!P120+'[3]свод Отрадный'!P120</f>
        <v>0</v>
      </c>
      <c r="Q121" s="32">
        <f>+'[3]свод К-Ч'!Q120+'[3]свод Богатое'!Q120+'[3]свод Отрадный'!Q120</f>
        <v>0</v>
      </c>
      <c r="R121" s="32">
        <f>+'[3]свод К-Ч'!R120+'[3]свод Богатое'!R120+'[3]свод Отрадный'!R120</f>
        <v>0</v>
      </c>
      <c r="S121" s="32">
        <f>+'[3]свод К-Ч'!S120+'[3]свод Богатое'!S120+'[3]свод Отрадный'!S120</f>
        <v>0</v>
      </c>
      <c r="T121" s="32">
        <f>+'[3]свод К-Ч'!T120+'[3]свод Богатое'!T120+'[3]свод Отрадный'!T120</f>
        <v>0</v>
      </c>
      <c r="U121" s="32">
        <f>+'[3]свод К-Ч'!U120+'[3]свод Богатое'!U120+'[3]свод Отрадный'!U120</f>
        <v>0</v>
      </c>
      <c r="V121" s="32">
        <f>+'[3]свод К-Ч'!V120+'[3]свод Богатое'!V120+'[3]свод Отрадный'!V120</f>
        <v>0</v>
      </c>
      <c r="W121" s="32">
        <f>+'[3]свод К-Ч'!W120+'[3]свод Богатое'!W120+'[3]свод Отрадный'!W120</f>
        <v>0</v>
      </c>
      <c r="X121" s="32">
        <f>+'[3]свод К-Ч'!X120+'[3]свод Богатое'!X120+'[3]свод Отрадный'!X120</f>
        <v>0</v>
      </c>
      <c r="Y121" s="32">
        <f>+'[3]свод К-Ч'!Y120+'[3]свод Богатое'!Y120+'[3]свод Отрадный'!Y120</f>
        <v>0</v>
      </c>
      <c r="Z121" s="32">
        <f>+'[3]свод К-Ч'!Z120+'[3]свод Богатое'!Z120+'[3]свод Отрадный'!Z120</f>
        <v>0</v>
      </c>
      <c r="AA121" s="32">
        <f>+'[3]свод К-Ч'!AA120+'[3]свод Богатое'!AA120+'[3]свод Отрадный'!AA120</f>
        <v>0</v>
      </c>
      <c r="AB121" s="32">
        <f>+'[3]свод К-Ч'!AB120+'[3]свод Богатое'!AB120+'[3]свод Отрадный'!AB120</f>
        <v>0</v>
      </c>
    </row>
    <row r="122" spans="1:28" ht="15.75" customHeight="1" x14ac:dyDescent="0.25">
      <c r="A122" s="30" t="s">
        <v>256</v>
      </c>
      <c r="B122" s="35" t="s">
        <v>257</v>
      </c>
      <c r="C122" s="32">
        <f>+'[3]свод К-Ч'!C121+'[3]свод Богатое'!C121+'[3]свод Отрадный'!C121</f>
        <v>0</v>
      </c>
      <c r="D122" s="32">
        <f>+'[3]свод К-Ч'!D121+'[3]свод Богатое'!D121+'[3]свод Отрадный'!D121</f>
        <v>0</v>
      </c>
      <c r="E122" s="8">
        <f t="shared" si="7"/>
        <v>0</v>
      </c>
      <c r="F122" s="7">
        <f t="shared" si="8"/>
        <v>0</v>
      </c>
      <c r="G122" s="32">
        <f>+'[3]свод К-Ч'!G121+'[3]свод Богатое'!G121+'[3]свод Отрадный'!G121</f>
        <v>0</v>
      </c>
      <c r="H122" s="32">
        <f>+'[3]свод К-Ч'!H121+'[3]свод Богатое'!H121+'[3]свод Отрадный'!H121</f>
        <v>0</v>
      </c>
      <c r="I122" s="32">
        <f>+'[3]свод К-Ч'!I121+'[3]свод Богатое'!I121+'[3]свод Отрадный'!I121</f>
        <v>0</v>
      </c>
      <c r="J122" s="32">
        <f>+'[3]свод К-Ч'!J121+'[3]свод Богатое'!J121+'[3]свод Отрадный'!J121</f>
        <v>0</v>
      </c>
      <c r="K122" s="32">
        <f>+'[3]свод К-Ч'!K121+'[3]свод Богатое'!K121+'[3]свод Отрадный'!K121</f>
        <v>0</v>
      </c>
      <c r="L122" s="32">
        <f>+'[3]свод К-Ч'!L121+'[3]свод Богатое'!L121+'[3]свод Отрадный'!L121</f>
        <v>0</v>
      </c>
      <c r="M122" s="32">
        <f>+'[3]свод К-Ч'!M121+'[3]свод Богатое'!M121+'[3]свод Отрадный'!M121</f>
        <v>0</v>
      </c>
      <c r="N122" s="32">
        <f>+'[3]свод К-Ч'!N121+'[3]свод Богатое'!N121+'[3]свод Отрадный'!N121</f>
        <v>0</v>
      </c>
      <c r="O122" s="32">
        <f>+'[3]свод К-Ч'!O121+'[3]свод Богатое'!O121+'[3]свод Отрадный'!O121</f>
        <v>0</v>
      </c>
      <c r="P122" s="32">
        <f>+'[3]свод К-Ч'!P121+'[3]свод Богатое'!P121+'[3]свод Отрадный'!P121</f>
        <v>0</v>
      </c>
      <c r="Q122" s="32">
        <f>+'[3]свод К-Ч'!Q121+'[3]свод Богатое'!Q121+'[3]свод Отрадный'!Q121</f>
        <v>0</v>
      </c>
      <c r="R122" s="32">
        <f>+'[3]свод К-Ч'!R121+'[3]свод Богатое'!R121+'[3]свод Отрадный'!R121</f>
        <v>0</v>
      </c>
      <c r="S122" s="32">
        <f>+'[3]свод К-Ч'!S121+'[3]свод Богатое'!S121+'[3]свод Отрадный'!S121</f>
        <v>0</v>
      </c>
      <c r="T122" s="32">
        <f>+'[3]свод К-Ч'!T121+'[3]свод Богатое'!T121+'[3]свод Отрадный'!T121</f>
        <v>0</v>
      </c>
      <c r="U122" s="32">
        <f>+'[3]свод К-Ч'!U121+'[3]свод Богатое'!U121+'[3]свод Отрадный'!U121</f>
        <v>0</v>
      </c>
      <c r="V122" s="32">
        <f>+'[3]свод К-Ч'!V121+'[3]свод Богатое'!V121+'[3]свод Отрадный'!V121</f>
        <v>0</v>
      </c>
      <c r="W122" s="32">
        <f>+'[3]свод К-Ч'!W121+'[3]свод Богатое'!W121+'[3]свод Отрадный'!W121</f>
        <v>0</v>
      </c>
      <c r="X122" s="32">
        <f>+'[3]свод К-Ч'!X121+'[3]свод Богатое'!X121+'[3]свод Отрадный'!X121</f>
        <v>0</v>
      </c>
      <c r="Y122" s="32">
        <f>+'[3]свод К-Ч'!Y121+'[3]свод Богатое'!Y121+'[3]свод Отрадный'!Y121</f>
        <v>0</v>
      </c>
      <c r="Z122" s="32">
        <f>+'[3]свод К-Ч'!Z121+'[3]свод Богатое'!Z121+'[3]свод Отрадный'!Z121</f>
        <v>0</v>
      </c>
      <c r="AA122" s="32">
        <f>+'[3]свод К-Ч'!AA121+'[3]свод Богатое'!AA121+'[3]свод Отрадный'!AA121</f>
        <v>0</v>
      </c>
      <c r="AB122" s="32">
        <f>+'[3]свод К-Ч'!AB121+'[3]свод Богатое'!AB121+'[3]свод Отрадный'!AB121</f>
        <v>0</v>
      </c>
    </row>
    <row r="123" spans="1:28" ht="15" customHeight="1" x14ac:dyDescent="0.25">
      <c r="A123" s="30" t="s">
        <v>258</v>
      </c>
      <c r="B123" s="35" t="s">
        <v>259</v>
      </c>
      <c r="C123" s="32">
        <f>+'[3]свод К-Ч'!C122+'[3]свод Богатое'!C122+'[3]свод Отрадный'!C122</f>
        <v>0</v>
      </c>
      <c r="D123" s="32">
        <f>+'[3]свод К-Ч'!D122+'[3]свод Богатое'!D122+'[3]свод Отрадный'!D122</f>
        <v>0</v>
      </c>
      <c r="E123" s="8">
        <f t="shared" si="7"/>
        <v>0</v>
      </c>
      <c r="F123" s="7">
        <f t="shared" si="8"/>
        <v>0</v>
      </c>
      <c r="G123" s="32">
        <f>+'[3]свод К-Ч'!G122+'[3]свод Богатое'!G122+'[3]свод Отрадный'!G122</f>
        <v>0</v>
      </c>
      <c r="H123" s="32">
        <f>+'[3]свод К-Ч'!H122+'[3]свод Богатое'!H122+'[3]свод Отрадный'!H122</f>
        <v>0</v>
      </c>
      <c r="I123" s="32">
        <f>+'[3]свод К-Ч'!I122+'[3]свод Богатое'!I122+'[3]свод Отрадный'!I122</f>
        <v>0</v>
      </c>
      <c r="J123" s="32">
        <f>+'[3]свод К-Ч'!J122+'[3]свод Богатое'!J122+'[3]свод Отрадный'!J122</f>
        <v>0</v>
      </c>
      <c r="K123" s="32">
        <f>+'[3]свод К-Ч'!K122+'[3]свод Богатое'!K122+'[3]свод Отрадный'!K122</f>
        <v>0</v>
      </c>
      <c r="L123" s="32">
        <f>+'[3]свод К-Ч'!L122+'[3]свод Богатое'!L122+'[3]свод Отрадный'!L122</f>
        <v>0</v>
      </c>
      <c r="M123" s="32">
        <f>+'[3]свод К-Ч'!M122+'[3]свод Богатое'!M122+'[3]свод Отрадный'!M122</f>
        <v>0</v>
      </c>
      <c r="N123" s="32">
        <f>+'[3]свод К-Ч'!N122+'[3]свод Богатое'!N122+'[3]свод Отрадный'!N122</f>
        <v>0</v>
      </c>
      <c r="O123" s="32">
        <f>+'[3]свод К-Ч'!O122+'[3]свод Богатое'!O122+'[3]свод Отрадный'!O122</f>
        <v>0</v>
      </c>
      <c r="P123" s="32">
        <f>+'[3]свод К-Ч'!P122+'[3]свод Богатое'!P122+'[3]свод Отрадный'!P122</f>
        <v>0</v>
      </c>
      <c r="Q123" s="32">
        <f>+'[3]свод К-Ч'!Q122+'[3]свод Богатое'!Q122+'[3]свод Отрадный'!Q122</f>
        <v>0</v>
      </c>
      <c r="R123" s="32">
        <f>+'[3]свод К-Ч'!R122+'[3]свод Богатое'!R122+'[3]свод Отрадный'!R122</f>
        <v>0</v>
      </c>
      <c r="S123" s="32">
        <f>+'[3]свод К-Ч'!S122+'[3]свод Богатое'!S122+'[3]свод Отрадный'!S122</f>
        <v>0</v>
      </c>
      <c r="T123" s="32">
        <f>+'[3]свод К-Ч'!T122+'[3]свод Богатое'!T122+'[3]свод Отрадный'!T122</f>
        <v>0</v>
      </c>
      <c r="U123" s="32">
        <f>+'[3]свод К-Ч'!U122+'[3]свод Богатое'!U122+'[3]свод Отрадный'!U122</f>
        <v>0</v>
      </c>
      <c r="V123" s="32">
        <f>+'[3]свод К-Ч'!V122+'[3]свод Богатое'!V122+'[3]свод Отрадный'!V122</f>
        <v>0</v>
      </c>
      <c r="W123" s="32">
        <f>+'[3]свод К-Ч'!W122+'[3]свод Богатое'!W122+'[3]свод Отрадный'!W122</f>
        <v>0</v>
      </c>
      <c r="X123" s="32">
        <f>+'[3]свод К-Ч'!X122+'[3]свод Богатое'!X122+'[3]свод Отрадный'!X122</f>
        <v>0</v>
      </c>
      <c r="Y123" s="32">
        <f>+'[3]свод К-Ч'!Y122+'[3]свод Богатое'!Y122+'[3]свод Отрадный'!Y122</f>
        <v>0</v>
      </c>
      <c r="Z123" s="32">
        <f>+'[3]свод К-Ч'!Z122+'[3]свод Богатое'!Z122+'[3]свод Отрадный'!Z122</f>
        <v>0</v>
      </c>
      <c r="AA123" s="32">
        <f>+'[3]свод К-Ч'!AA122+'[3]свод Богатое'!AA122+'[3]свод Отрадный'!AA122</f>
        <v>0</v>
      </c>
      <c r="AB123" s="32">
        <f>+'[3]свод К-Ч'!AB122+'[3]свод Богатое'!AB122+'[3]свод Отрадный'!AB122</f>
        <v>0</v>
      </c>
    </row>
    <row r="124" spans="1:28" ht="29.25" customHeight="1" x14ac:dyDescent="0.25">
      <c r="A124" s="30" t="s">
        <v>260</v>
      </c>
      <c r="B124" s="35" t="s">
        <v>261</v>
      </c>
      <c r="C124" s="32">
        <f>+'[3]свод К-Ч'!C123+'[3]свод Богатое'!C123+'[3]свод Отрадный'!C123</f>
        <v>0</v>
      </c>
      <c r="D124" s="32">
        <f>+'[3]свод К-Ч'!D123+'[3]свод Богатое'!D123+'[3]свод Отрадный'!D123</f>
        <v>0</v>
      </c>
      <c r="E124" s="8">
        <f t="shared" si="7"/>
        <v>30</v>
      </c>
      <c r="F124" s="7">
        <f t="shared" si="8"/>
        <v>30</v>
      </c>
      <c r="G124" s="32">
        <f>+'[3]свод К-Ч'!G123+'[3]свод Богатое'!G123+'[3]свод Отрадный'!G123</f>
        <v>0</v>
      </c>
      <c r="H124" s="32">
        <f>+'[3]свод К-Ч'!H123+'[3]свод Богатое'!H123+'[3]свод Отрадный'!H123</f>
        <v>0</v>
      </c>
      <c r="I124" s="32">
        <f>+'[3]свод К-Ч'!I123+'[3]свод Богатое'!I123+'[3]свод Отрадный'!I123</f>
        <v>30</v>
      </c>
      <c r="J124" s="32">
        <f>+'[3]свод К-Ч'!J123+'[3]свод Богатое'!J123+'[3]свод Отрадный'!J123</f>
        <v>0</v>
      </c>
      <c r="K124" s="32">
        <f>+'[3]свод К-Ч'!K123+'[3]свод Богатое'!K123+'[3]свод Отрадный'!K123</f>
        <v>0</v>
      </c>
      <c r="L124" s="32">
        <f>+'[3]свод К-Ч'!L123+'[3]свод Богатое'!L123+'[3]свод Отрадный'!L123</f>
        <v>0</v>
      </c>
      <c r="M124" s="32">
        <f>+'[3]свод К-Ч'!M123+'[3]свод Богатое'!M123+'[3]свод Отрадный'!M123</f>
        <v>30</v>
      </c>
      <c r="N124" s="32">
        <f>+'[3]свод К-Ч'!N123+'[3]свод Богатое'!N123+'[3]свод Отрадный'!N123</f>
        <v>0</v>
      </c>
      <c r="O124" s="32">
        <f>+'[3]свод К-Ч'!O123+'[3]свод Богатое'!O123+'[3]свод Отрадный'!O123</f>
        <v>0</v>
      </c>
      <c r="P124" s="32">
        <f>+'[3]свод К-Ч'!P123+'[3]свод Богатое'!P123+'[3]свод Отрадный'!P123</f>
        <v>0</v>
      </c>
      <c r="Q124" s="32">
        <f>+'[3]свод К-Ч'!Q123+'[3]свод Богатое'!Q123+'[3]свод Отрадный'!Q123</f>
        <v>0</v>
      </c>
      <c r="R124" s="32">
        <f>+'[3]свод К-Ч'!R123+'[3]свод Богатое'!R123+'[3]свод Отрадный'!R123</f>
        <v>0</v>
      </c>
      <c r="S124" s="32">
        <f>+'[3]свод К-Ч'!S123+'[3]свод Богатое'!S123+'[3]свод Отрадный'!S123</f>
        <v>0</v>
      </c>
      <c r="T124" s="32">
        <f>+'[3]свод К-Ч'!T123+'[3]свод Богатое'!T123+'[3]свод Отрадный'!T123</f>
        <v>0</v>
      </c>
      <c r="U124" s="32">
        <f>+'[3]свод К-Ч'!U123+'[3]свод Богатое'!U123+'[3]свод Отрадный'!U123</f>
        <v>0</v>
      </c>
      <c r="V124" s="32">
        <f>+'[3]свод К-Ч'!V123+'[3]свод Богатое'!V123+'[3]свод Отрадный'!V123</f>
        <v>0</v>
      </c>
      <c r="W124" s="32">
        <f>+'[3]свод К-Ч'!W123+'[3]свод Богатое'!W123+'[3]свод Отрадный'!W123</f>
        <v>1</v>
      </c>
      <c r="X124" s="32">
        <f>+'[3]свод К-Ч'!X123+'[3]свод Богатое'!X123+'[3]свод Отрадный'!X123</f>
        <v>10</v>
      </c>
      <c r="Y124" s="32">
        <f>+'[3]свод К-Ч'!Y123+'[3]свод Богатое'!Y123+'[3]свод Отрадный'!Y123</f>
        <v>10</v>
      </c>
      <c r="Z124" s="32">
        <f>+'[3]свод К-Ч'!Z123+'[3]свод Богатое'!Z123+'[3]свод Отрадный'!Z123</f>
        <v>0</v>
      </c>
      <c r="AA124" s="32">
        <f>+'[3]свод К-Ч'!AA123+'[3]свод Богатое'!AA123+'[3]свод Отрадный'!AA123</f>
        <v>0</v>
      </c>
      <c r="AB124" s="32">
        <f>+'[3]свод К-Ч'!AB123+'[3]свод Богатое'!AB123+'[3]свод Отрадный'!AB123</f>
        <v>0</v>
      </c>
    </row>
    <row r="125" spans="1:28" x14ac:dyDescent="0.25">
      <c r="A125" s="30" t="s">
        <v>262</v>
      </c>
      <c r="B125" s="35" t="s">
        <v>263</v>
      </c>
      <c r="C125" s="32">
        <f>+'[3]свод К-Ч'!C124+'[3]свод Богатое'!C124+'[3]свод Отрадный'!C124</f>
        <v>0</v>
      </c>
      <c r="D125" s="32">
        <f>+'[3]свод К-Ч'!D124+'[3]свод Богатое'!D124+'[3]свод Отрадный'!D124</f>
        <v>0</v>
      </c>
      <c r="E125" s="8">
        <f t="shared" si="7"/>
        <v>0</v>
      </c>
      <c r="F125" s="7">
        <f t="shared" si="8"/>
        <v>0</v>
      </c>
      <c r="G125" s="32">
        <f>+'[3]свод К-Ч'!G124+'[3]свод Богатое'!G124+'[3]свод Отрадный'!G124</f>
        <v>0</v>
      </c>
      <c r="H125" s="32">
        <f>+'[3]свод К-Ч'!H124+'[3]свод Богатое'!H124+'[3]свод Отрадный'!H124</f>
        <v>0</v>
      </c>
      <c r="I125" s="32">
        <f>+'[3]свод К-Ч'!I124+'[3]свод Богатое'!I124+'[3]свод Отрадный'!I124</f>
        <v>0</v>
      </c>
      <c r="J125" s="32">
        <f>+'[3]свод К-Ч'!J124+'[3]свод Богатое'!J124+'[3]свод Отрадный'!J124</f>
        <v>0</v>
      </c>
      <c r="K125" s="32">
        <f>+'[3]свод К-Ч'!K124+'[3]свод Богатое'!K124+'[3]свод Отрадный'!K124</f>
        <v>0</v>
      </c>
      <c r="L125" s="32">
        <f>+'[3]свод К-Ч'!L124+'[3]свод Богатое'!L124+'[3]свод Отрадный'!L124</f>
        <v>0</v>
      </c>
      <c r="M125" s="32">
        <f>+'[3]свод К-Ч'!M124+'[3]свод Богатое'!M124+'[3]свод Отрадный'!M124</f>
        <v>0</v>
      </c>
      <c r="N125" s="32">
        <f>+'[3]свод К-Ч'!N124+'[3]свод Богатое'!N124+'[3]свод Отрадный'!N124</f>
        <v>0</v>
      </c>
      <c r="O125" s="32">
        <f>+'[3]свод К-Ч'!O124+'[3]свод Богатое'!O124+'[3]свод Отрадный'!O124</f>
        <v>0</v>
      </c>
      <c r="P125" s="32">
        <f>+'[3]свод К-Ч'!P124+'[3]свод Богатое'!P124+'[3]свод Отрадный'!P124</f>
        <v>0</v>
      </c>
      <c r="Q125" s="32">
        <f>+'[3]свод К-Ч'!Q124+'[3]свод Богатое'!Q124+'[3]свод Отрадный'!Q124</f>
        <v>0</v>
      </c>
      <c r="R125" s="32">
        <f>+'[3]свод К-Ч'!R124+'[3]свод Богатое'!R124+'[3]свод Отрадный'!R124</f>
        <v>0</v>
      </c>
      <c r="S125" s="32">
        <f>+'[3]свод К-Ч'!S124+'[3]свод Богатое'!S124+'[3]свод Отрадный'!S124</f>
        <v>0</v>
      </c>
      <c r="T125" s="32">
        <f>+'[3]свод К-Ч'!T124+'[3]свод Богатое'!T124+'[3]свод Отрадный'!T124</f>
        <v>0</v>
      </c>
      <c r="U125" s="32">
        <f>+'[3]свод К-Ч'!U124+'[3]свод Богатое'!U124+'[3]свод Отрадный'!U124</f>
        <v>0</v>
      </c>
      <c r="V125" s="32">
        <f>+'[3]свод К-Ч'!V124+'[3]свод Богатое'!V124+'[3]свод Отрадный'!V124</f>
        <v>0</v>
      </c>
      <c r="W125" s="32">
        <f>+'[3]свод К-Ч'!W124+'[3]свод Богатое'!W124+'[3]свод Отрадный'!W124</f>
        <v>0</v>
      </c>
      <c r="X125" s="32">
        <f>+'[3]свод К-Ч'!X124+'[3]свод Богатое'!X124+'[3]свод Отрадный'!X124</f>
        <v>0</v>
      </c>
      <c r="Y125" s="32">
        <f>+'[3]свод К-Ч'!Y124+'[3]свод Богатое'!Y124+'[3]свод Отрадный'!Y124</f>
        <v>0</v>
      </c>
      <c r="Z125" s="32">
        <f>+'[3]свод К-Ч'!Z124+'[3]свод Богатое'!Z124+'[3]свод Отрадный'!Z124</f>
        <v>0</v>
      </c>
      <c r="AA125" s="32">
        <f>+'[3]свод К-Ч'!AA124+'[3]свод Богатое'!AA124+'[3]свод Отрадный'!AA124</f>
        <v>0</v>
      </c>
      <c r="AB125" s="32">
        <f>+'[3]свод К-Ч'!AB124+'[3]свод Богатое'!AB124+'[3]свод Отрадный'!AB124</f>
        <v>0</v>
      </c>
    </row>
    <row r="126" spans="1:28" ht="12" customHeight="1" x14ac:dyDescent="0.25">
      <c r="A126" s="30" t="s">
        <v>264</v>
      </c>
      <c r="B126" s="35" t="s">
        <v>265</v>
      </c>
      <c r="C126" s="32">
        <f>+'[3]свод К-Ч'!C125+'[3]свод Богатое'!C125+'[3]свод Отрадный'!C125</f>
        <v>0</v>
      </c>
      <c r="D126" s="32">
        <f>+'[3]свод К-Ч'!D125+'[3]свод Богатое'!D125+'[3]свод Отрадный'!D125</f>
        <v>0</v>
      </c>
      <c r="E126" s="8">
        <f t="shared" si="7"/>
        <v>0</v>
      </c>
      <c r="F126" s="7">
        <f t="shared" si="8"/>
        <v>0</v>
      </c>
      <c r="G126" s="32">
        <f>+'[3]свод К-Ч'!G125+'[3]свод Богатое'!G125+'[3]свод Отрадный'!G125</f>
        <v>0</v>
      </c>
      <c r="H126" s="32">
        <f>+'[3]свод К-Ч'!H125+'[3]свод Богатое'!H125+'[3]свод Отрадный'!H125</f>
        <v>0</v>
      </c>
      <c r="I126" s="32">
        <f>+'[3]свод К-Ч'!I125+'[3]свод Богатое'!I125+'[3]свод Отрадный'!I125</f>
        <v>0</v>
      </c>
      <c r="J126" s="32">
        <f>+'[3]свод К-Ч'!J125+'[3]свод Богатое'!J125+'[3]свод Отрадный'!J125</f>
        <v>0</v>
      </c>
      <c r="K126" s="32">
        <f>+'[3]свод К-Ч'!K125+'[3]свод Богатое'!K125+'[3]свод Отрадный'!K125</f>
        <v>0</v>
      </c>
      <c r="L126" s="32">
        <f>+'[3]свод К-Ч'!L125+'[3]свод Богатое'!L125+'[3]свод Отрадный'!L125</f>
        <v>0</v>
      </c>
      <c r="M126" s="32">
        <f>+'[3]свод К-Ч'!M125+'[3]свод Богатое'!M125+'[3]свод Отрадный'!M125</f>
        <v>0</v>
      </c>
      <c r="N126" s="32">
        <f>+'[3]свод К-Ч'!N125+'[3]свод Богатое'!N125+'[3]свод Отрадный'!N125</f>
        <v>0</v>
      </c>
      <c r="O126" s="32">
        <f>+'[3]свод К-Ч'!O125+'[3]свод Богатое'!O125+'[3]свод Отрадный'!O125</f>
        <v>0</v>
      </c>
      <c r="P126" s="32">
        <f>+'[3]свод К-Ч'!P125+'[3]свод Богатое'!P125+'[3]свод Отрадный'!P125</f>
        <v>0</v>
      </c>
      <c r="Q126" s="32">
        <f>+'[3]свод К-Ч'!Q125+'[3]свод Богатое'!Q125+'[3]свод Отрадный'!Q125</f>
        <v>0</v>
      </c>
      <c r="R126" s="32">
        <f>+'[3]свод К-Ч'!R125+'[3]свод Богатое'!R125+'[3]свод Отрадный'!R125</f>
        <v>0</v>
      </c>
      <c r="S126" s="32">
        <f>+'[3]свод К-Ч'!S125+'[3]свод Богатое'!S125+'[3]свод Отрадный'!S125</f>
        <v>0</v>
      </c>
      <c r="T126" s="32">
        <f>+'[3]свод К-Ч'!T125+'[3]свод Богатое'!T125+'[3]свод Отрадный'!T125</f>
        <v>0</v>
      </c>
      <c r="U126" s="32">
        <f>+'[3]свод К-Ч'!U125+'[3]свод Богатое'!U125+'[3]свод Отрадный'!U125</f>
        <v>0</v>
      </c>
      <c r="V126" s="32">
        <f>+'[3]свод К-Ч'!V125+'[3]свод Богатое'!V125+'[3]свод Отрадный'!V125</f>
        <v>0</v>
      </c>
      <c r="W126" s="32">
        <f>+'[3]свод К-Ч'!W125+'[3]свод Богатое'!W125+'[3]свод Отрадный'!W125</f>
        <v>0</v>
      </c>
      <c r="X126" s="32">
        <f>+'[3]свод К-Ч'!X125+'[3]свод Богатое'!X125+'[3]свод Отрадный'!X125</f>
        <v>0</v>
      </c>
      <c r="Y126" s="32">
        <f>+'[3]свод К-Ч'!Y125+'[3]свод Богатое'!Y125+'[3]свод Отрадный'!Y125</f>
        <v>0</v>
      </c>
      <c r="Z126" s="32">
        <f>+'[3]свод К-Ч'!Z125+'[3]свод Богатое'!Z125+'[3]свод Отрадный'!Z125</f>
        <v>0</v>
      </c>
      <c r="AA126" s="32">
        <f>+'[3]свод К-Ч'!AA125+'[3]свод Богатое'!AA125+'[3]свод Отрадный'!AA125</f>
        <v>0</v>
      </c>
      <c r="AB126" s="32">
        <f>+'[3]свод К-Ч'!AB125+'[3]свод Богатое'!AB125+'[3]свод Отрадный'!AB125</f>
        <v>0</v>
      </c>
    </row>
    <row r="127" spans="1:28" ht="40.5" customHeight="1" x14ac:dyDescent="0.25">
      <c r="A127" s="30" t="s">
        <v>266</v>
      </c>
      <c r="B127" s="35" t="s">
        <v>267</v>
      </c>
      <c r="C127" s="32">
        <f>+'[3]свод К-Ч'!C126+'[3]свод Богатое'!C126+'[3]свод Отрадный'!C126</f>
        <v>3</v>
      </c>
      <c r="D127" s="32">
        <f>+'[3]свод К-Ч'!D126+'[3]свод Богатое'!D126+'[3]свод Отрадный'!D126</f>
        <v>0</v>
      </c>
      <c r="E127" s="8">
        <f t="shared" si="7"/>
        <v>20</v>
      </c>
      <c r="F127" s="7">
        <f t="shared" si="8"/>
        <v>0</v>
      </c>
      <c r="G127" s="32">
        <f>+'[3]свод К-Ч'!G126+'[3]свод Богатое'!G126+'[3]свод Отрадный'!G126</f>
        <v>0</v>
      </c>
      <c r="H127" s="32">
        <f>+'[3]свод К-Ч'!H126+'[3]свод Богатое'!H126+'[3]свод Отрадный'!H126</f>
        <v>0</v>
      </c>
      <c r="I127" s="32">
        <f>+'[3]свод К-Ч'!I126+'[3]свод Богатое'!I126+'[3]свод Отрадный'!I126</f>
        <v>20</v>
      </c>
      <c r="J127" s="32">
        <f>+'[3]свод К-Ч'!J126+'[3]свод Богатое'!J126+'[3]свод Отрадный'!J126</f>
        <v>0</v>
      </c>
      <c r="K127" s="32">
        <f>+'[3]свод К-Ч'!K126+'[3]свод Богатое'!K126+'[3]свод Отрадный'!K126</f>
        <v>0</v>
      </c>
      <c r="L127" s="32">
        <f>+'[3]свод К-Ч'!L126+'[3]свод Богатое'!L126+'[3]свод Отрадный'!L126</f>
        <v>0</v>
      </c>
      <c r="M127" s="32">
        <f>+'[3]свод К-Ч'!M126+'[3]свод Богатое'!M126+'[3]свод Отрадный'!M126</f>
        <v>0</v>
      </c>
      <c r="N127" s="32">
        <f>+'[3]свод К-Ч'!N126+'[3]свод Богатое'!N126+'[3]свод Отрадный'!N126</f>
        <v>0</v>
      </c>
      <c r="O127" s="32">
        <f>+'[3]свод К-Ч'!O126+'[3]свод Богатое'!O126+'[3]свод Отрадный'!O126</f>
        <v>0</v>
      </c>
      <c r="P127" s="32">
        <f>+'[3]свод К-Ч'!P126+'[3]свод Богатое'!P126+'[3]свод Отрадный'!P126</f>
        <v>0</v>
      </c>
      <c r="Q127" s="32">
        <f>+'[3]свод К-Ч'!Q126+'[3]свод Богатое'!Q126+'[3]свод Отрадный'!Q126</f>
        <v>0</v>
      </c>
      <c r="R127" s="32">
        <f>+'[3]свод К-Ч'!R126+'[3]свод Богатое'!R126+'[3]свод Отрадный'!R126</f>
        <v>0</v>
      </c>
      <c r="S127" s="32">
        <f>+'[3]свод К-Ч'!S126+'[3]свод Богатое'!S126+'[3]свод Отрадный'!S126</f>
        <v>0</v>
      </c>
      <c r="T127" s="32">
        <f>+'[3]свод К-Ч'!T126+'[3]свод Богатое'!T126+'[3]свод Отрадный'!T126</f>
        <v>0</v>
      </c>
      <c r="U127" s="32">
        <f>+'[3]свод К-Ч'!U126+'[3]свод Богатое'!U126+'[3]свод Отрадный'!U126</f>
        <v>0</v>
      </c>
      <c r="V127" s="32">
        <f>+'[3]свод К-Ч'!V126+'[3]свод Богатое'!V126+'[3]свод Отрадный'!V126</f>
        <v>0</v>
      </c>
      <c r="W127" s="32">
        <f>+'[3]свод К-Ч'!W126+'[3]свод Богатое'!W126+'[3]свод Отрадный'!W126</f>
        <v>1</v>
      </c>
      <c r="X127" s="32">
        <f>+'[3]свод К-Ч'!X126+'[3]свод Богатое'!X126+'[3]свод Отрадный'!X126</f>
        <v>5</v>
      </c>
      <c r="Y127" s="32">
        <f>+'[3]свод К-Ч'!Y126+'[3]свод Богатое'!Y126+'[3]свод Отрадный'!Y126</f>
        <v>0</v>
      </c>
      <c r="Z127" s="32">
        <f>+'[3]свод К-Ч'!Z126+'[3]свод Богатое'!Z126+'[3]свод Отрадный'!Z126</f>
        <v>0</v>
      </c>
      <c r="AA127" s="32">
        <f>+'[3]свод К-Ч'!AA126+'[3]свод Богатое'!AA126+'[3]свод Отрадный'!AA126</f>
        <v>0</v>
      </c>
      <c r="AB127" s="32">
        <f>+'[3]свод К-Ч'!AB126+'[3]свод Богатое'!AB126+'[3]свод Отрадный'!AB126</f>
        <v>0</v>
      </c>
    </row>
    <row r="128" spans="1:28" ht="15.75" customHeight="1" x14ac:dyDescent="0.25">
      <c r="A128" s="30" t="s">
        <v>268</v>
      </c>
      <c r="B128" s="35" t="s">
        <v>269</v>
      </c>
      <c r="C128" s="32">
        <f>+'[3]свод К-Ч'!C127+'[3]свод Богатое'!C127+'[3]свод Отрадный'!C127</f>
        <v>0</v>
      </c>
      <c r="D128" s="32">
        <f>+'[3]свод К-Ч'!D127+'[3]свод Богатое'!D127+'[3]свод Отрадный'!D127</f>
        <v>0</v>
      </c>
      <c r="E128" s="8">
        <f t="shared" si="7"/>
        <v>75</v>
      </c>
      <c r="F128" s="7">
        <f t="shared" si="8"/>
        <v>75</v>
      </c>
      <c r="G128" s="32">
        <f>+'[3]свод К-Ч'!G127+'[3]свод Богатое'!G127+'[3]свод Отрадный'!G127</f>
        <v>20</v>
      </c>
      <c r="H128" s="32">
        <f>+'[3]свод К-Ч'!H127+'[3]свод Богатое'!H127+'[3]свод Отрадный'!H127</f>
        <v>35</v>
      </c>
      <c r="I128" s="32">
        <f>+'[3]свод К-Ч'!I127+'[3]свод Богатое'!I127+'[3]свод Отрадный'!I127</f>
        <v>20</v>
      </c>
      <c r="J128" s="32">
        <f>+'[3]свод К-Ч'!J127+'[3]свод Богатое'!J127+'[3]свод Отрадный'!J127</f>
        <v>0</v>
      </c>
      <c r="K128" s="32">
        <f>+'[3]свод К-Ч'!K127+'[3]свод Богатое'!K127+'[3]свод Отрадный'!K127</f>
        <v>20</v>
      </c>
      <c r="L128" s="32">
        <f>+'[3]свод К-Ч'!L127+'[3]свод Богатое'!L127+'[3]свод Отрадный'!L127</f>
        <v>35</v>
      </c>
      <c r="M128" s="32">
        <f>+'[3]свод К-Ч'!M127+'[3]свод Богатое'!M127+'[3]свод Отрадный'!M127</f>
        <v>20</v>
      </c>
      <c r="N128" s="32">
        <f>+'[3]свод К-Ч'!N127+'[3]свод Богатое'!N127+'[3]свод Отрадный'!N127</f>
        <v>0</v>
      </c>
      <c r="O128" s="32">
        <f>+'[3]свод К-Ч'!O127+'[3]свод Богатое'!O127+'[3]свод Отрадный'!O127</f>
        <v>0</v>
      </c>
      <c r="P128" s="32">
        <f>+'[3]свод К-Ч'!P127+'[3]свод Богатое'!P127+'[3]свод Отрадный'!P127</f>
        <v>0</v>
      </c>
      <c r="Q128" s="32">
        <f>+'[3]свод К-Ч'!Q127+'[3]свод Богатое'!Q127+'[3]свод Отрадный'!Q127</f>
        <v>0</v>
      </c>
      <c r="R128" s="32">
        <f>+'[3]свод К-Ч'!R127+'[3]свод Богатое'!R127+'[3]свод Отрадный'!R127</f>
        <v>0</v>
      </c>
      <c r="S128" s="32">
        <f>+'[3]свод К-Ч'!S127+'[3]свод Богатое'!S127+'[3]свод Отрадный'!S127</f>
        <v>0</v>
      </c>
      <c r="T128" s="32">
        <f>+'[3]свод К-Ч'!T127+'[3]свод Богатое'!T127+'[3]свод Отрадный'!T127</f>
        <v>0</v>
      </c>
      <c r="U128" s="32">
        <f>+'[3]свод К-Ч'!U127+'[3]свод Богатое'!U127+'[3]свод Отрадный'!U127</f>
        <v>0</v>
      </c>
      <c r="V128" s="32">
        <f>+'[3]свод К-Ч'!V127+'[3]свод Богатое'!V127+'[3]свод Отрадный'!V127</f>
        <v>0</v>
      </c>
      <c r="W128" s="32">
        <f>+'[3]свод К-Ч'!W127+'[3]свод Богатое'!W127+'[3]свод Отрадный'!W127</f>
        <v>1</v>
      </c>
      <c r="X128" s="32">
        <f>+'[3]свод К-Ч'!X127+'[3]свод Богатое'!X127+'[3]свод Отрадный'!X127</f>
        <v>12</v>
      </c>
      <c r="Y128" s="32">
        <f>+'[3]свод К-Ч'!Y127+'[3]свод Богатое'!Y127+'[3]свод Отрадный'!Y127</f>
        <v>12</v>
      </c>
      <c r="Z128" s="32">
        <f>+'[3]свод К-Ч'!Z127+'[3]свод Богатое'!Z127+'[3]свод Отрадный'!Z127</f>
        <v>0</v>
      </c>
      <c r="AA128" s="32">
        <f>+'[3]свод К-Ч'!AA127+'[3]свод Богатое'!AA127+'[3]свод Отрадный'!AA127</f>
        <v>0</v>
      </c>
      <c r="AB128" s="32">
        <f>+'[3]свод К-Ч'!AB127+'[3]свод Богатое'!AB127+'[3]свод Отрадный'!AB127</f>
        <v>0</v>
      </c>
    </row>
    <row r="129" spans="1:28" x14ac:dyDescent="0.25">
      <c r="A129" s="30" t="s">
        <v>270</v>
      </c>
      <c r="B129" s="35" t="s">
        <v>271</v>
      </c>
      <c r="C129" s="32">
        <f>+'[3]свод К-Ч'!C128+'[3]свод Богатое'!C128+'[3]свод Отрадный'!C128</f>
        <v>0</v>
      </c>
      <c r="D129" s="32">
        <f>+'[3]свод К-Ч'!D128+'[3]свод Богатое'!D128+'[3]свод Отрадный'!D128</f>
        <v>0</v>
      </c>
      <c r="E129" s="8">
        <f t="shared" si="7"/>
        <v>0</v>
      </c>
      <c r="F129" s="7">
        <f t="shared" si="8"/>
        <v>0</v>
      </c>
      <c r="G129" s="32">
        <f>+'[3]свод К-Ч'!G128+'[3]свод Богатое'!G128+'[3]свод Отрадный'!G128</f>
        <v>0</v>
      </c>
      <c r="H129" s="32">
        <f>+'[3]свод К-Ч'!H128+'[3]свод Богатое'!H128+'[3]свод Отрадный'!H128</f>
        <v>0</v>
      </c>
      <c r="I129" s="32">
        <f>+'[3]свод К-Ч'!I128+'[3]свод Богатое'!I128+'[3]свод Отрадный'!I128</f>
        <v>0</v>
      </c>
      <c r="J129" s="32">
        <f>+'[3]свод К-Ч'!J128+'[3]свод Богатое'!J128+'[3]свод Отрадный'!J128</f>
        <v>0</v>
      </c>
      <c r="K129" s="32">
        <f>+'[3]свод К-Ч'!K128+'[3]свод Богатое'!K128+'[3]свод Отрадный'!K128</f>
        <v>0</v>
      </c>
      <c r="L129" s="32">
        <f>+'[3]свод К-Ч'!L128+'[3]свод Богатое'!L128+'[3]свод Отрадный'!L128</f>
        <v>0</v>
      </c>
      <c r="M129" s="32">
        <f>+'[3]свод К-Ч'!M128+'[3]свод Богатое'!M128+'[3]свод Отрадный'!M128</f>
        <v>0</v>
      </c>
      <c r="N129" s="32">
        <f>+'[3]свод К-Ч'!N128+'[3]свод Богатое'!N128+'[3]свод Отрадный'!N128</f>
        <v>0</v>
      </c>
      <c r="O129" s="32">
        <f>+'[3]свод К-Ч'!O128+'[3]свод Богатое'!O128+'[3]свод Отрадный'!O128</f>
        <v>0</v>
      </c>
      <c r="P129" s="32">
        <f>+'[3]свод К-Ч'!P128+'[3]свод Богатое'!P128+'[3]свод Отрадный'!P128</f>
        <v>0</v>
      </c>
      <c r="Q129" s="32">
        <f>+'[3]свод К-Ч'!Q128+'[3]свод Богатое'!Q128+'[3]свод Отрадный'!Q128</f>
        <v>0</v>
      </c>
      <c r="R129" s="32">
        <f>+'[3]свод К-Ч'!R128+'[3]свод Богатое'!R128+'[3]свод Отрадный'!R128</f>
        <v>0</v>
      </c>
      <c r="S129" s="32">
        <f>+'[3]свод К-Ч'!S128+'[3]свод Богатое'!S128+'[3]свод Отрадный'!S128</f>
        <v>0</v>
      </c>
      <c r="T129" s="32">
        <f>+'[3]свод К-Ч'!T128+'[3]свод Богатое'!T128+'[3]свод Отрадный'!T128</f>
        <v>0</v>
      </c>
      <c r="U129" s="32">
        <f>+'[3]свод К-Ч'!U128+'[3]свод Богатое'!U128+'[3]свод Отрадный'!U128</f>
        <v>0</v>
      </c>
      <c r="V129" s="32">
        <f>+'[3]свод К-Ч'!V128+'[3]свод Богатое'!V128+'[3]свод Отрадный'!V128</f>
        <v>0</v>
      </c>
      <c r="W129" s="32">
        <f>+'[3]свод К-Ч'!W128+'[3]свод Богатое'!W128+'[3]свод Отрадный'!W128</f>
        <v>0</v>
      </c>
      <c r="X129" s="32">
        <f>+'[3]свод К-Ч'!X128+'[3]свод Богатое'!X128+'[3]свод Отрадный'!X128</f>
        <v>0</v>
      </c>
      <c r="Y129" s="32">
        <f>+'[3]свод К-Ч'!Y128+'[3]свод Богатое'!Y128+'[3]свод Отрадный'!Y128</f>
        <v>0</v>
      </c>
      <c r="Z129" s="32">
        <f>+'[3]свод К-Ч'!Z128+'[3]свод Богатое'!Z128+'[3]свод Отрадный'!Z128</f>
        <v>0</v>
      </c>
      <c r="AA129" s="32">
        <f>+'[3]свод К-Ч'!AA128+'[3]свод Богатое'!AA128+'[3]свод Отрадный'!AA128</f>
        <v>0</v>
      </c>
      <c r="AB129" s="32">
        <f>+'[3]свод К-Ч'!AB128+'[3]свод Богатое'!AB128+'[3]свод Отрадный'!AB128</f>
        <v>0</v>
      </c>
    </row>
    <row r="130" spans="1:28" x14ac:dyDescent="0.25">
      <c r="A130" s="30" t="s">
        <v>272</v>
      </c>
      <c r="B130" s="35" t="s">
        <v>273</v>
      </c>
      <c r="C130" s="32">
        <f>+'[3]свод К-Ч'!C129+'[3]свод Богатое'!C129+'[3]свод Отрадный'!C129</f>
        <v>0</v>
      </c>
      <c r="D130" s="32">
        <f>+'[3]свод К-Ч'!D129+'[3]свод Богатое'!D129+'[3]свод Отрадный'!D129</f>
        <v>0</v>
      </c>
      <c r="E130" s="8">
        <f t="shared" si="7"/>
        <v>0</v>
      </c>
      <c r="F130" s="7">
        <f t="shared" si="8"/>
        <v>0</v>
      </c>
      <c r="G130" s="32">
        <f>+'[3]свод К-Ч'!G129+'[3]свод Богатое'!G129+'[3]свод Отрадный'!G129</f>
        <v>0</v>
      </c>
      <c r="H130" s="32">
        <f>+'[3]свод К-Ч'!H129+'[3]свод Богатое'!H129+'[3]свод Отрадный'!H129</f>
        <v>0</v>
      </c>
      <c r="I130" s="32">
        <f>+'[3]свод К-Ч'!I129+'[3]свод Богатое'!I129+'[3]свод Отрадный'!I129</f>
        <v>0</v>
      </c>
      <c r="J130" s="32">
        <f>+'[3]свод К-Ч'!J129+'[3]свод Богатое'!J129+'[3]свод Отрадный'!J129</f>
        <v>0</v>
      </c>
      <c r="K130" s="32">
        <f>+'[3]свод К-Ч'!K129+'[3]свод Богатое'!K129+'[3]свод Отрадный'!K129</f>
        <v>0</v>
      </c>
      <c r="L130" s="32">
        <f>+'[3]свод К-Ч'!L129+'[3]свод Богатое'!L129+'[3]свод Отрадный'!L129</f>
        <v>0</v>
      </c>
      <c r="M130" s="32">
        <f>+'[3]свод К-Ч'!M129+'[3]свод Богатое'!M129+'[3]свод Отрадный'!M129</f>
        <v>0</v>
      </c>
      <c r="N130" s="32">
        <f>+'[3]свод К-Ч'!N129+'[3]свод Богатое'!N129+'[3]свод Отрадный'!N129</f>
        <v>0</v>
      </c>
      <c r="O130" s="32">
        <f>+'[3]свод К-Ч'!O129+'[3]свод Богатое'!O129+'[3]свод Отрадный'!O129</f>
        <v>0</v>
      </c>
      <c r="P130" s="32">
        <f>+'[3]свод К-Ч'!P129+'[3]свод Богатое'!P129+'[3]свод Отрадный'!P129</f>
        <v>0</v>
      </c>
      <c r="Q130" s="32">
        <f>+'[3]свод К-Ч'!Q129+'[3]свод Богатое'!Q129+'[3]свод Отрадный'!Q129</f>
        <v>0</v>
      </c>
      <c r="R130" s="32">
        <f>+'[3]свод К-Ч'!R129+'[3]свод Богатое'!R129+'[3]свод Отрадный'!R129</f>
        <v>0</v>
      </c>
      <c r="S130" s="32">
        <f>+'[3]свод К-Ч'!S129+'[3]свод Богатое'!S129+'[3]свод Отрадный'!S129</f>
        <v>0</v>
      </c>
      <c r="T130" s="32">
        <f>+'[3]свод К-Ч'!T129+'[3]свод Богатое'!T129+'[3]свод Отрадный'!T129</f>
        <v>0</v>
      </c>
      <c r="U130" s="32">
        <f>+'[3]свод К-Ч'!U129+'[3]свод Богатое'!U129+'[3]свод Отрадный'!U129</f>
        <v>0</v>
      </c>
      <c r="V130" s="32">
        <f>+'[3]свод К-Ч'!V129+'[3]свод Богатое'!V129+'[3]свод Отрадный'!V129</f>
        <v>0</v>
      </c>
      <c r="W130" s="32">
        <f>+'[3]свод К-Ч'!W129+'[3]свод Богатое'!W129+'[3]свод Отрадный'!W129</f>
        <v>0</v>
      </c>
      <c r="X130" s="32">
        <f>+'[3]свод К-Ч'!X129+'[3]свод Богатое'!X129+'[3]свод Отрадный'!X129</f>
        <v>0</v>
      </c>
      <c r="Y130" s="32">
        <f>+'[3]свод К-Ч'!Y129+'[3]свод Богатое'!Y129+'[3]свод Отрадный'!Y129</f>
        <v>0</v>
      </c>
      <c r="Z130" s="32">
        <f>+'[3]свод К-Ч'!Z129+'[3]свод Богатое'!Z129+'[3]свод Отрадный'!Z129</f>
        <v>0</v>
      </c>
      <c r="AA130" s="32">
        <f>+'[3]свод К-Ч'!AA129+'[3]свод Богатое'!AA129+'[3]свод Отрадный'!AA129</f>
        <v>0</v>
      </c>
      <c r="AB130" s="32">
        <f>+'[3]свод К-Ч'!AB129+'[3]свод Богатое'!AB129+'[3]свод Отрадный'!AB129</f>
        <v>0</v>
      </c>
    </row>
    <row r="131" spans="1:28" ht="29.25" customHeight="1" x14ac:dyDescent="0.25">
      <c r="A131" s="30" t="s">
        <v>274</v>
      </c>
      <c r="B131" s="35" t="s">
        <v>275</v>
      </c>
      <c r="C131" s="32">
        <f>+'[3]свод К-Ч'!C130+'[3]свод Богатое'!C130+'[3]свод Отрадный'!C130</f>
        <v>0</v>
      </c>
      <c r="D131" s="32">
        <f>+'[3]свод К-Ч'!D130+'[3]свод Богатое'!D130+'[3]свод Отрадный'!D130</f>
        <v>0</v>
      </c>
      <c r="E131" s="8">
        <f t="shared" si="7"/>
        <v>0</v>
      </c>
      <c r="F131" s="7">
        <f t="shared" si="8"/>
        <v>0</v>
      </c>
      <c r="G131" s="32">
        <f>+'[3]свод К-Ч'!G130+'[3]свод Богатое'!G130+'[3]свод Отрадный'!G130</f>
        <v>0</v>
      </c>
      <c r="H131" s="32">
        <f>+'[3]свод К-Ч'!H130+'[3]свод Богатое'!H130+'[3]свод Отрадный'!H130</f>
        <v>0</v>
      </c>
      <c r="I131" s="32">
        <f>+'[3]свод К-Ч'!I130+'[3]свод Богатое'!I130+'[3]свод Отрадный'!I130</f>
        <v>0</v>
      </c>
      <c r="J131" s="32">
        <f>+'[3]свод К-Ч'!J130+'[3]свод Богатое'!J130+'[3]свод Отрадный'!J130</f>
        <v>0</v>
      </c>
      <c r="K131" s="32">
        <f>+'[3]свод К-Ч'!K130+'[3]свод Богатое'!K130+'[3]свод Отрадный'!K130</f>
        <v>0</v>
      </c>
      <c r="L131" s="32">
        <f>+'[3]свод К-Ч'!L130+'[3]свод Богатое'!L130+'[3]свод Отрадный'!L130</f>
        <v>0</v>
      </c>
      <c r="M131" s="32">
        <f>+'[3]свод К-Ч'!M130+'[3]свод Богатое'!M130+'[3]свод Отрадный'!M130</f>
        <v>0</v>
      </c>
      <c r="N131" s="32">
        <f>+'[3]свод К-Ч'!N130+'[3]свод Богатое'!N130+'[3]свод Отрадный'!N130</f>
        <v>0</v>
      </c>
      <c r="O131" s="32">
        <f>+'[3]свод К-Ч'!O130+'[3]свод Богатое'!O130+'[3]свод Отрадный'!O130</f>
        <v>0</v>
      </c>
      <c r="P131" s="32">
        <f>+'[3]свод К-Ч'!P130+'[3]свод Богатое'!P130+'[3]свод Отрадный'!P130</f>
        <v>0</v>
      </c>
      <c r="Q131" s="32">
        <f>+'[3]свод К-Ч'!Q130+'[3]свод Богатое'!Q130+'[3]свод Отрадный'!Q130</f>
        <v>0</v>
      </c>
      <c r="R131" s="32">
        <f>+'[3]свод К-Ч'!R130+'[3]свод Богатое'!R130+'[3]свод Отрадный'!R130</f>
        <v>0</v>
      </c>
      <c r="S131" s="32">
        <f>+'[3]свод К-Ч'!S130+'[3]свод Богатое'!S130+'[3]свод Отрадный'!S130</f>
        <v>0</v>
      </c>
      <c r="T131" s="32">
        <f>+'[3]свод К-Ч'!T130+'[3]свод Богатое'!T130+'[3]свод Отрадный'!T130</f>
        <v>0</v>
      </c>
      <c r="U131" s="32">
        <f>+'[3]свод К-Ч'!U130+'[3]свод Богатое'!U130+'[3]свод Отрадный'!U130</f>
        <v>0</v>
      </c>
      <c r="V131" s="32">
        <f>+'[3]свод К-Ч'!V130+'[3]свод Богатое'!V130+'[3]свод Отрадный'!V130</f>
        <v>0</v>
      </c>
      <c r="W131" s="32">
        <f>+'[3]свод К-Ч'!W130+'[3]свод Богатое'!W130+'[3]свод Отрадный'!W130</f>
        <v>0</v>
      </c>
      <c r="X131" s="32">
        <f>+'[3]свод К-Ч'!X130+'[3]свод Богатое'!X130+'[3]свод Отрадный'!X130</f>
        <v>0</v>
      </c>
      <c r="Y131" s="32">
        <f>+'[3]свод К-Ч'!Y130+'[3]свод Богатое'!Y130+'[3]свод Отрадный'!Y130</f>
        <v>0</v>
      </c>
      <c r="Z131" s="32">
        <f>+'[3]свод К-Ч'!Z130+'[3]свод Богатое'!Z130+'[3]свод Отрадный'!Z130</f>
        <v>0</v>
      </c>
      <c r="AA131" s="32">
        <f>+'[3]свод К-Ч'!AA130+'[3]свод Богатое'!AA130+'[3]свод Отрадный'!AA130</f>
        <v>0</v>
      </c>
      <c r="AB131" s="32">
        <f>+'[3]свод К-Ч'!AB130+'[3]свод Богатое'!AB130+'[3]свод Отрадный'!AB130</f>
        <v>0</v>
      </c>
    </row>
    <row r="132" spans="1:28" x14ac:dyDescent="0.25">
      <c r="A132" s="30" t="s">
        <v>276</v>
      </c>
      <c r="B132" s="35" t="s">
        <v>277</v>
      </c>
      <c r="C132" s="32">
        <f>+'[3]свод К-Ч'!C131+'[3]свод Богатое'!C131+'[3]свод Отрадный'!C131</f>
        <v>41</v>
      </c>
      <c r="D132" s="32">
        <f>+'[3]свод К-Ч'!D131+'[3]свод Богатое'!D131+'[3]свод Отрадный'!D131</f>
        <v>19</v>
      </c>
      <c r="E132" s="8">
        <f t="shared" si="7"/>
        <v>1097</v>
      </c>
      <c r="F132" s="7">
        <f t="shared" si="8"/>
        <v>571</v>
      </c>
      <c r="G132" s="32">
        <f>+'[3]свод К-Ч'!G131+'[3]свод Богатое'!G131+'[3]свод Отрадный'!G131</f>
        <v>24</v>
      </c>
      <c r="H132" s="32">
        <f>+'[3]свод К-Ч'!H131+'[3]свод Богатое'!H131+'[3]свод Отрадный'!H131</f>
        <v>569</v>
      </c>
      <c r="I132" s="32">
        <f>+'[3]свод К-Ч'!I131+'[3]свод Богатое'!I131+'[3]свод Отрадный'!I131</f>
        <v>444</v>
      </c>
      <c r="J132" s="32">
        <f>+'[3]свод К-Ч'!J131+'[3]свод Богатое'!J131+'[3]свод Отрадный'!J131</f>
        <v>60</v>
      </c>
      <c r="K132" s="32">
        <f>+'[3]свод К-Ч'!K131+'[3]свод Богатое'!K131+'[3]свод Отрадный'!K131</f>
        <v>24</v>
      </c>
      <c r="L132" s="32">
        <f>+'[3]свод К-Ч'!L131+'[3]свод Богатое'!L131+'[3]свод Отрадный'!L131</f>
        <v>288</v>
      </c>
      <c r="M132" s="32">
        <f>+'[3]свод К-Ч'!M131+'[3]свод Богатое'!M131+'[3]свод Отрадный'!M131</f>
        <v>218</v>
      </c>
      <c r="N132" s="32">
        <f>+'[3]свод К-Ч'!N131+'[3]свод Богатое'!N131+'[3]свод Отрадный'!N131</f>
        <v>41</v>
      </c>
      <c r="O132" s="32">
        <f>+'[3]свод К-Ч'!O131+'[3]свод Богатое'!O131+'[3]свод Отрадный'!O131</f>
        <v>29</v>
      </c>
      <c r="P132" s="32">
        <f>+'[3]свод К-Ч'!P131+'[3]свод Богатое'!P131+'[3]свод Отрадный'!P131</f>
        <v>8</v>
      </c>
      <c r="Q132" s="32">
        <f>+'[3]свод К-Ч'!Q131+'[3]свод Богатое'!Q131+'[3]свод Отрадный'!Q131</f>
        <v>1</v>
      </c>
      <c r="R132" s="32">
        <f>+'[3]свод К-Ч'!R131+'[3]свод Богатое'!R131+'[3]свод Отрадный'!R131</f>
        <v>2</v>
      </c>
      <c r="S132" s="32">
        <f>+'[3]свод К-Ч'!S131+'[3]свод Богатое'!S131+'[3]свод Отрадный'!S131</f>
        <v>7</v>
      </c>
      <c r="T132" s="32">
        <f>+'[3]свод К-Ч'!T131+'[3]свод Богатое'!T131+'[3]свод Отрадный'!T131</f>
        <v>5</v>
      </c>
      <c r="U132" s="32">
        <f>+'[3]свод К-Ч'!U131+'[3]свод Богатое'!U131+'[3]свод Отрадный'!U131</f>
        <v>0</v>
      </c>
      <c r="V132" s="32">
        <f>+'[3]свод К-Ч'!V131+'[3]свод Богатое'!V131+'[3]свод Отрадный'!V131</f>
        <v>0</v>
      </c>
      <c r="W132" s="32">
        <f>+'[3]свод К-Ч'!W131+'[3]свод Богатое'!W131+'[3]свод Отрадный'!W131</f>
        <v>38</v>
      </c>
      <c r="X132" s="32">
        <f>+'[3]свод К-Ч'!X131+'[3]свод Богатое'!X131+'[3]свод Отрадный'!X131</f>
        <v>588</v>
      </c>
      <c r="Y132" s="32">
        <f>+'[3]свод К-Ч'!Y131+'[3]свод Богатое'!Y131+'[3]свод Отрадный'!Y131</f>
        <v>492</v>
      </c>
      <c r="Z132" s="32">
        <f>+'[3]свод К-Ч'!Z131+'[3]свод Богатое'!Z131+'[3]свод Отрадный'!Z131</f>
        <v>6</v>
      </c>
      <c r="AA132" s="32">
        <f>+'[3]свод К-Ч'!AA131+'[3]свод Богатое'!AA131+'[3]свод Отрадный'!AA131</f>
        <v>3</v>
      </c>
      <c r="AB132" s="32">
        <f>+'[3]свод К-Ч'!AB131+'[3]свод Богатое'!AB131+'[3]свод Отрадный'!AB131</f>
        <v>0</v>
      </c>
    </row>
    <row r="133" spans="1:28" ht="39" customHeight="1" x14ac:dyDescent="0.25">
      <c r="A133" s="30" t="s">
        <v>278</v>
      </c>
      <c r="B133" s="35" t="s">
        <v>279</v>
      </c>
      <c r="C133" s="32">
        <f>+'[3]свод К-Ч'!C132+'[3]свод Богатое'!C132+'[3]свод Отрадный'!C132</f>
        <v>0</v>
      </c>
      <c r="D133" s="32">
        <f>+'[3]свод К-Ч'!D132+'[3]свод Богатое'!D132+'[3]свод Отрадный'!D132</f>
        <v>0</v>
      </c>
      <c r="E133" s="8">
        <f t="shared" si="7"/>
        <v>0</v>
      </c>
      <c r="F133" s="7">
        <f t="shared" si="8"/>
        <v>0</v>
      </c>
      <c r="G133" s="32">
        <f>+'[3]свод К-Ч'!G132+'[3]свод Богатое'!G132+'[3]свод Отрадный'!G132</f>
        <v>0</v>
      </c>
      <c r="H133" s="32">
        <f>+'[3]свод К-Ч'!H132+'[3]свод Богатое'!H132+'[3]свод Отрадный'!H132</f>
        <v>0</v>
      </c>
      <c r="I133" s="32">
        <f>+'[3]свод К-Ч'!I132+'[3]свод Богатое'!I132+'[3]свод Отрадный'!I132</f>
        <v>0</v>
      </c>
      <c r="J133" s="32">
        <f>+'[3]свод К-Ч'!J132+'[3]свод Богатое'!J132+'[3]свод Отрадный'!J132</f>
        <v>0</v>
      </c>
      <c r="K133" s="32">
        <f>+'[3]свод К-Ч'!K132+'[3]свод Богатое'!K132+'[3]свод Отрадный'!K132</f>
        <v>0</v>
      </c>
      <c r="L133" s="32">
        <f>+'[3]свод К-Ч'!L132+'[3]свод Богатое'!L132+'[3]свод Отрадный'!L132</f>
        <v>0</v>
      </c>
      <c r="M133" s="32">
        <f>+'[3]свод К-Ч'!M132+'[3]свод Богатое'!M132+'[3]свод Отрадный'!M132</f>
        <v>0</v>
      </c>
      <c r="N133" s="32">
        <f>+'[3]свод К-Ч'!N132+'[3]свод Богатое'!N132+'[3]свод Отрадный'!N132</f>
        <v>0</v>
      </c>
      <c r="O133" s="32">
        <f>+'[3]свод К-Ч'!O132+'[3]свод Богатое'!O132+'[3]свод Отрадный'!O132</f>
        <v>0</v>
      </c>
      <c r="P133" s="32">
        <f>+'[3]свод К-Ч'!P132+'[3]свод Богатое'!P132+'[3]свод Отрадный'!P132</f>
        <v>0</v>
      </c>
      <c r="Q133" s="32">
        <f>+'[3]свод К-Ч'!Q132+'[3]свод Богатое'!Q132+'[3]свод Отрадный'!Q132</f>
        <v>0</v>
      </c>
      <c r="R133" s="32">
        <f>+'[3]свод К-Ч'!R132+'[3]свод Богатое'!R132+'[3]свод Отрадный'!R132</f>
        <v>0</v>
      </c>
      <c r="S133" s="32">
        <f>+'[3]свод К-Ч'!S132+'[3]свод Богатое'!S132+'[3]свод Отрадный'!S132</f>
        <v>0</v>
      </c>
      <c r="T133" s="32">
        <f>+'[3]свод К-Ч'!T132+'[3]свод Богатое'!T132+'[3]свод Отрадный'!T132</f>
        <v>0</v>
      </c>
      <c r="U133" s="32">
        <f>+'[3]свод К-Ч'!U132+'[3]свод Богатое'!U132+'[3]свод Отрадный'!U132</f>
        <v>0</v>
      </c>
      <c r="V133" s="32">
        <f>+'[3]свод К-Ч'!V132+'[3]свод Богатое'!V132+'[3]свод Отрадный'!V132</f>
        <v>0</v>
      </c>
      <c r="W133" s="32">
        <f>+'[3]свод К-Ч'!W132+'[3]свод Богатое'!W132+'[3]свод Отрадный'!W132</f>
        <v>0</v>
      </c>
      <c r="X133" s="32">
        <f>+'[3]свод К-Ч'!X132+'[3]свод Богатое'!X132+'[3]свод Отрадный'!X132</f>
        <v>0</v>
      </c>
      <c r="Y133" s="32">
        <f>+'[3]свод К-Ч'!Y132+'[3]свод Богатое'!Y132+'[3]свод Отрадный'!Y132</f>
        <v>0</v>
      </c>
      <c r="Z133" s="32">
        <f>+'[3]свод К-Ч'!Z132+'[3]свод Богатое'!Z132+'[3]свод Отрадный'!Z132</f>
        <v>0</v>
      </c>
      <c r="AA133" s="32">
        <f>+'[3]свод К-Ч'!AA132+'[3]свод Богатое'!AA132+'[3]свод Отрадный'!AA132</f>
        <v>0</v>
      </c>
      <c r="AB133" s="32">
        <f>+'[3]свод К-Ч'!AB132+'[3]свод Богатое'!AB132+'[3]свод Отрадный'!AB132</f>
        <v>0</v>
      </c>
    </row>
    <row r="134" spans="1:28" x14ac:dyDescent="0.25">
      <c r="A134" s="30" t="s">
        <v>280</v>
      </c>
      <c r="B134" s="35" t="s">
        <v>281</v>
      </c>
      <c r="C134" s="32">
        <f>+'[3]свод К-Ч'!C133+'[3]свод Богатое'!C133+'[3]свод Отрадный'!C133</f>
        <v>1</v>
      </c>
      <c r="D134" s="32">
        <f>+'[3]свод К-Ч'!D133+'[3]свод Богатое'!D133+'[3]свод Отрадный'!D133</f>
        <v>0</v>
      </c>
      <c r="E134" s="8">
        <f t="shared" si="7"/>
        <v>15</v>
      </c>
      <c r="F134" s="7">
        <f t="shared" si="8"/>
        <v>0</v>
      </c>
      <c r="G134" s="32">
        <f>+'[3]свод К-Ч'!G133+'[3]свод Богатое'!G133+'[3]свод Отрадный'!G133</f>
        <v>0</v>
      </c>
      <c r="H134" s="32">
        <f>+'[3]свод К-Ч'!H133+'[3]свод Богатое'!H133+'[3]свод Отрадный'!H133</f>
        <v>0</v>
      </c>
      <c r="I134" s="32">
        <f>+'[3]свод К-Ч'!I133+'[3]свод Богатое'!I133+'[3]свод Отрадный'!I133</f>
        <v>15</v>
      </c>
      <c r="J134" s="32">
        <f>+'[3]свод К-Ч'!J133+'[3]свод Богатое'!J133+'[3]свод Отрадный'!J133</f>
        <v>0</v>
      </c>
      <c r="K134" s="32">
        <f>+'[3]свод К-Ч'!K133+'[3]свод Богатое'!K133+'[3]свод Отрадный'!K133</f>
        <v>0</v>
      </c>
      <c r="L134" s="32">
        <f>+'[3]свод К-Ч'!L133+'[3]свод Богатое'!L133+'[3]свод Отрадный'!L133</f>
        <v>0</v>
      </c>
      <c r="M134" s="32">
        <f>+'[3]свод К-Ч'!M133+'[3]свод Богатое'!M133+'[3]свод Отрадный'!M133</f>
        <v>0</v>
      </c>
      <c r="N134" s="32">
        <f>+'[3]свод К-Ч'!N133+'[3]свод Богатое'!N133+'[3]свод Отрадный'!N133</f>
        <v>0</v>
      </c>
      <c r="O134" s="32">
        <f>+'[3]свод К-Ч'!O133+'[3]свод Богатое'!O133+'[3]свод Отрадный'!O133</f>
        <v>0</v>
      </c>
      <c r="P134" s="32">
        <f>+'[3]свод К-Ч'!P133+'[3]свод Богатое'!P133+'[3]свод Отрадный'!P133</f>
        <v>0</v>
      </c>
      <c r="Q134" s="32">
        <f>+'[3]свод К-Ч'!Q133+'[3]свод Богатое'!Q133+'[3]свод Отрадный'!Q133</f>
        <v>0</v>
      </c>
      <c r="R134" s="32">
        <f>+'[3]свод К-Ч'!R133+'[3]свод Богатое'!R133+'[3]свод Отрадный'!R133</f>
        <v>0</v>
      </c>
      <c r="S134" s="32">
        <f>+'[3]свод К-Ч'!S133+'[3]свод Богатое'!S133+'[3]свод Отрадный'!S133</f>
        <v>0</v>
      </c>
      <c r="T134" s="32">
        <f>+'[3]свод К-Ч'!T133+'[3]свод Богатое'!T133+'[3]свод Отрадный'!T133</f>
        <v>0</v>
      </c>
      <c r="U134" s="32">
        <f>+'[3]свод К-Ч'!U133+'[3]свод Богатое'!U133+'[3]свод Отрадный'!U133</f>
        <v>0</v>
      </c>
      <c r="V134" s="32">
        <f>+'[3]свод К-Ч'!V133+'[3]свод Богатое'!V133+'[3]свод Отрадный'!V133</f>
        <v>0</v>
      </c>
      <c r="W134" s="32">
        <f>+'[3]свод К-Ч'!W133+'[3]свод Богатое'!W133+'[3]свод Отрадный'!W133</f>
        <v>1</v>
      </c>
      <c r="X134" s="32">
        <f>+'[3]свод К-Ч'!X133+'[3]свод Богатое'!X133+'[3]свод Отрадный'!X133</f>
        <v>10</v>
      </c>
      <c r="Y134" s="32">
        <f>+'[3]свод К-Ч'!Y133+'[3]свод Богатое'!Y133+'[3]свод Отрадный'!Y133</f>
        <v>0</v>
      </c>
      <c r="Z134" s="32">
        <f>+'[3]свод К-Ч'!Z133+'[3]свод Богатое'!Z133+'[3]свод Отрадный'!Z133</f>
        <v>0</v>
      </c>
      <c r="AA134" s="32">
        <f>+'[3]свод К-Ч'!AA133+'[3]свод Богатое'!AA133+'[3]свод Отрадный'!AA133</f>
        <v>0</v>
      </c>
      <c r="AB134" s="32">
        <f>+'[3]свод К-Ч'!AB133+'[3]свод Богатое'!AB133+'[3]свод Отрадный'!AB133</f>
        <v>0</v>
      </c>
    </row>
    <row r="135" spans="1:28" ht="16.5" customHeight="1" x14ac:dyDescent="0.25">
      <c r="A135" s="30" t="s">
        <v>282</v>
      </c>
      <c r="B135" s="35" t="s">
        <v>283</v>
      </c>
      <c r="C135" s="32">
        <f>+'[3]свод К-Ч'!C134+'[3]свод Богатое'!C134+'[3]свод Отрадный'!C134</f>
        <v>0</v>
      </c>
      <c r="D135" s="32">
        <f>+'[3]свод К-Ч'!D134+'[3]свод Богатое'!D134+'[3]свод Отрадный'!D134</f>
        <v>0</v>
      </c>
      <c r="E135" s="8">
        <f t="shared" ref="E135:E144" si="9">SUM(G135:J135)</f>
        <v>0</v>
      </c>
      <c r="F135" s="7">
        <f t="shared" ref="F135:F144" si="10">SUM(K135:N135)</f>
        <v>0</v>
      </c>
      <c r="G135" s="32">
        <f>+'[3]свод К-Ч'!G134+'[3]свод Богатое'!G134+'[3]свод Отрадный'!G134</f>
        <v>0</v>
      </c>
      <c r="H135" s="32">
        <f>+'[3]свод К-Ч'!H134+'[3]свод Богатое'!H134+'[3]свод Отрадный'!H134</f>
        <v>0</v>
      </c>
      <c r="I135" s="32">
        <f>+'[3]свод К-Ч'!I134+'[3]свод Богатое'!I134+'[3]свод Отрадный'!I134</f>
        <v>0</v>
      </c>
      <c r="J135" s="32">
        <f>+'[3]свод К-Ч'!J134+'[3]свод Богатое'!J134+'[3]свод Отрадный'!J134</f>
        <v>0</v>
      </c>
      <c r="K135" s="32">
        <f>+'[3]свод К-Ч'!K134+'[3]свод Богатое'!K134+'[3]свод Отрадный'!K134</f>
        <v>0</v>
      </c>
      <c r="L135" s="32">
        <f>+'[3]свод К-Ч'!L134+'[3]свод Богатое'!L134+'[3]свод Отрадный'!L134</f>
        <v>0</v>
      </c>
      <c r="M135" s="32">
        <f>+'[3]свод К-Ч'!M134+'[3]свод Богатое'!M134+'[3]свод Отрадный'!M134</f>
        <v>0</v>
      </c>
      <c r="N135" s="32">
        <f>+'[3]свод К-Ч'!N134+'[3]свод Богатое'!N134+'[3]свод Отрадный'!N134</f>
        <v>0</v>
      </c>
      <c r="O135" s="32">
        <f>+'[3]свод К-Ч'!O134+'[3]свод Богатое'!O134+'[3]свод Отрадный'!O134</f>
        <v>0</v>
      </c>
      <c r="P135" s="32">
        <f>+'[3]свод К-Ч'!P134+'[3]свод Богатое'!P134+'[3]свод Отрадный'!P134</f>
        <v>0</v>
      </c>
      <c r="Q135" s="32">
        <f>+'[3]свод К-Ч'!Q134+'[3]свод Богатое'!Q134+'[3]свод Отрадный'!Q134</f>
        <v>0</v>
      </c>
      <c r="R135" s="32">
        <f>+'[3]свод К-Ч'!R134+'[3]свод Богатое'!R134+'[3]свод Отрадный'!R134</f>
        <v>0</v>
      </c>
      <c r="S135" s="32">
        <f>+'[3]свод К-Ч'!S134+'[3]свод Богатое'!S134+'[3]свод Отрадный'!S134</f>
        <v>0</v>
      </c>
      <c r="T135" s="32">
        <f>+'[3]свод К-Ч'!T134+'[3]свод Богатое'!T134+'[3]свод Отрадный'!T134</f>
        <v>0</v>
      </c>
      <c r="U135" s="32">
        <f>+'[3]свод К-Ч'!U134+'[3]свод Богатое'!U134+'[3]свод Отрадный'!U134</f>
        <v>0</v>
      </c>
      <c r="V135" s="32">
        <f>+'[3]свод К-Ч'!V134+'[3]свод Богатое'!V134+'[3]свод Отрадный'!V134</f>
        <v>0</v>
      </c>
      <c r="W135" s="32">
        <f>+'[3]свод К-Ч'!W134+'[3]свод Богатое'!W134+'[3]свод Отрадный'!W134</f>
        <v>0</v>
      </c>
      <c r="X135" s="32">
        <f>+'[3]свод К-Ч'!X134+'[3]свод Богатое'!X134+'[3]свод Отрадный'!X134</f>
        <v>0</v>
      </c>
      <c r="Y135" s="32">
        <f>+'[3]свод К-Ч'!Y134+'[3]свод Богатое'!Y134+'[3]свод Отрадный'!Y134</f>
        <v>0</v>
      </c>
      <c r="Z135" s="32">
        <f>+'[3]свод К-Ч'!Z134+'[3]свод Богатое'!Z134+'[3]свод Отрадный'!Z134</f>
        <v>0</v>
      </c>
      <c r="AA135" s="32">
        <f>+'[3]свод К-Ч'!AA134+'[3]свод Богатое'!AA134+'[3]свод Отрадный'!AA134</f>
        <v>0</v>
      </c>
      <c r="AB135" s="32">
        <f>+'[3]свод К-Ч'!AB134+'[3]свод Богатое'!AB134+'[3]свод Отрадный'!AB134</f>
        <v>0</v>
      </c>
    </row>
    <row r="136" spans="1:28" ht="16.5" customHeight="1" x14ac:dyDescent="0.25">
      <c r="A136" s="30" t="s">
        <v>284</v>
      </c>
      <c r="B136" s="35" t="s">
        <v>285</v>
      </c>
      <c r="C136" s="32">
        <f>+'[3]свод К-Ч'!C135+'[3]свод Богатое'!C135+'[3]свод Отрадный'!C135</f>
        <v>0</v>
      </c>
      <c r="D136" s="32">
        <f>+'[3]свод К-Ч'!D135+'[3]свод Богатое'!D135+'[3]свод Отрадный'!D135</f>
        <v>0</v>
      </c>
      <c r="E136" s="8">
        <f t="shared" si="9"/>
        <v>0</v>
      </c>
      <c r="F136" s="7">
        <f t="shared" si="10"/>
        <v>0</v>
      </c>
      <c r="G136" s="32">
        <f>+'[3]свод К-Ч'!G135+'[3]свод Богатое'!G135+'[3]свод Отрадный'!G135</f>
        <v>0</v>
      </c>
      <c r="H136" s="32">
        <f>+'[3]свод К-Ч'!H135+'[3]свод Богатое'!H135+'[3]свод Отрадный'!H135</f>
        <v>0</v>
      </c>
      <c r="I136" s="32">
        <f>+'[3]свод К-Ч'!I135+'[3]свод Богатое'!I135+'[3]свод Отрадный'!I135</f>
        <v>0</v>
      </c>
      <c r="J136" s="32">
        <f>+'[3]свод К-Ч'!J135+'[3]свод Богатое'!J135+'[3]свод Отрадный'!J135</f>
        <v>0</v>
      </c>
      <c r="K136" s="32">
        <f>+'[3]свод К-Ч'!K135+'[3]свод Богатое'!K135+'[3]свод Отрадный'!K135</f>
        <v>0</v>
      </c>
      <c r="L136" s="32">
        <f>+'[3]свод К-Ч'!L135+'[3]свод Богатое'!L135+'[3]свод Отрадный'!L135</f>
        <v>0</v>
      </c>
      <c r="M136" s="32">
        <f>+'[3]свод К-Ч'!M135+'[3]свод Богатое'!M135+'[3]свод Отрадный'!M135</f>
        <v>0</v>
      </c>
      <c r="N136" s="32">
        <f>+'[3]свод К-Ч'!N135+'[3]свод Богатое'!N135+'[3]свод Отрадный'!N135</f>
        <v>0</v>
      </c>
      <c r="O136" s="32">
        <f>+'[3]свод К-Ч'!O135+'[3]свод Богатое'!O135+'[3]свод Отрадный'!O135</f>
        <v>0</v>
      </c>
      <c r="P136" s="32">
        <f>+'[3]свод К-Ч'!P135+'[3]свод Богатое'!P135+'[3]свод Отрадный'!P135</f>
        <v>0</v>
      </c>
      <c r="Q136" s="32">
        <f>+'[3]свод К-Ч'!Q135+'[3]свод Богатое'!Q135+'[3]свод Отрадный'!Q135</f>
        <v>0</v>
      </c>
      <c r="R136" s="32">
        <f>+'[3]свод К-Ч'!R135+'[3]свод Богатое'!R135+'[3]свод Отрадный'!R135</f>
        <v>0</v>
      </c>
      <c r="S136" s="32">
        <f>+'[3]свод К-Ч'!S135+'[3]свод Богатое'!S135+'[3]свод Отрадный'!S135</f>
        <v>0</v>
      </c>
      <c r="T136" s="32">
        <f>+'[3]свод К-Ч'!T135+'[3]свод Богатое'!T135+'[3]свод Отрадный'!T135</f>
        <v>0</v>
      </c>
      <c r="U136" s="32">
        <f>+'[3]свод К-Ч'!U135+'[3]свод Богатое'!U135+'[3]свод Отрадный'!U135</f>
        <v>0</v>
      </c>
      <c r="V136" s="32">
        <f>+'[3]свод К-Ч'!V135+'[3]свод Богатое'!V135+'[3]свод Отрадный'!V135</f>
        <v>0</v>
      </c>
      <c r="W136" s="32">
        <f>+'[3]свод К-Ч'!W135+'[3]свод Богатое'!W135+'[3]свод Отрадный'!W135</f>
        <v>0</v>
      </c>
      <c r="X136" s="32">
        <f>+'[3]свод К-Ч'!X135+'[3]свод Богатое'!X135+'[3]свод Отрадный'!X135</f>
        <v>0</v>
      </c>
      <c r="Y136" s="32">
        <f>+'[3]свод К-Ч'!Y135+'[3]свод Богатое'!Y135+'[3]свод Отрадный'!Y135</f>
        <v>0</v>
      </c>
      <c r="Z136" s="32">
        <f>+'[3]свод К-Ч'!Z135+'[3]свод Богатое'!Z135+'[3]свод Отрадный'!Z135</f>
        <v>0</v>
      </c>
      <c r="AA136" s="32">
        <f>+'[3]свод К-Ч'!AA135+'[3]свод Богатое'!AA135+'[3]свод Отрадный'!AA135</f>
        <v>0</v>
      </c>
      <c r="AB136" s="32">
        <f>+'[3]свод К-Ч'!AB135+'[3]свод Богатое'!AB135+'[3]свод Отрадный'!AB135</f>
        <v>0</v>
      </c>
    </row>
    <row r="137" spans="1:28" ht="26.25" customHeight="1" x14ac:dyDescent="0.25">
      <c r="A137" s="30" t="s">
        <v>286</v>
      </c>
      <c r="B137" s="35" t="s">
        <v>287</v>
      </c>
      <c r="C137" s="32">
        <f>+'[3]свод К-Ч'!C136+'[3]свод Богатое'!C136+'[3]свод Отрадный'!C136</f>
        <v>0</v>
      </c>
      <c r="D137" s="32">
        <f>+'[3]свод К-Ч'!D136+'[3]свод Богатое'!D136+'[3]свод Отрадный'!D136</f>
        <v>0</v>
      </c>
      <c r="E137" s="8">
        <f t="shared" si="9"/>
        <v>0</v>
      </c>
      <c r="F137" s="7">
        <f t="shared" si="10"/>
        <v>0</v>
      </c>
      <c r="G137" s="32">
        <f>+'[3]свод К-Ч'!G136+'[3]свод Богатое'!G136+'[3]свод Отрадный'!G136</f>
        <v>0</v>
      </c>
      <c r="H137" s="32">
        <f>+'[3]свод К-Ч'!H136+'[3]свод Богатое'!H136+'[3]свод Отрадный'!H136</f>
        <v>0</v>
      </c>
      <c r="I137" s="32">
        <f>+'[3]свод К-Ч'!I136+'[3]свод Богатое'!I136+'[3]свод Отрадный'!I136</f>
        <v>0</v>
      </c>
      <c r="J137" s="32">
        <f>+'[3]свод К-Ч'!J136+'[3]свод Богатое'!J136+'[3]свод Отрадный'!J136</f>
        <v>0</v>
      </c>
      <c r="K137" s="32">
        <f>+'[3]свод К-Ч'!K136+'[3]свод Богатое'!K136+'[3]свод Отрадный'!K136</f>
        <v>0</v>
      </c>
      <c r="L137" s="32">
        <f>+'[3]свод К-Ч'!L136+'[3]свод Богатое'!L136+'[3]свод Отрадный'!L136</f>
        <v>0</v>
      </c>
      <c r="M137" s="32">
        <f>+'[3]свод К-Ч'!M136+'[3]свод Богатое'!M136+'[3]свод Отрадный'!M136</f>
        <v>0</v>
      </c>
      <c r="N137" s="32">
        <f>+'[3]свод К-Ч'!N136+'[3]свод Богатое'!N136+'[3]свод Отрадный'!N136</f>
        <v>0</v>
      </c>
      <c r="O137" s="32">
        <f>+'[3]свод К-Ч'!O136+'[3]свод Богатое'!O136+'[3]свод Отрадный'!O136</f>
        <v>0</v>
      </c>
      <c r="P137" s="32">
        <f>+'[3]свод К-Ч'!P136+'[3]свод Богатое'!P136+'[3]свод Отрадный'!P136</f>
        <v>0</v>
      </c>
      <c r="Q137" s="32">
        <f>+'[3]свод К-Ч'!Q136+'[3]свод Богатое'!Q136+'[3]свод Отрадный'!Q136</f>
        <v>0</v>
      </c>
      <c r="R137" s="32">
        <f>+'[3]свод К-Ч'!R136+'[3]свод Богатое'!R136+'[3]свод Отрадный'!R136</f>
        <v>0</v>
      </c>
      <c r="S137" s="32">
        <f>+'[3]свод К-Ч'!S136+'[3]свод Богатое'!S136+'[3]свод Отрадный'!S136</f>
        <v>0</v>
      </c>
      <c r="T137" s="32">
        <f>+'[3]свод К-Ч'!T136+'[3]свод Богатое'!T136+'[3]свод Отрадный'!T136</f>
        <v>0</v>
      </c>
      <c r="U137" s="32">
        <f>+'[3]свод К-Ч'!U136+'[3]свод Богатое'!U136+'[3]свод Отрадный'!U136</f>
        <v>0</v>
      </c>
      <c r="V137" s="32">
        <f>+'[3]свод К-Ч'!V136+'[3]свод Богатое'!V136+'[3]свод Отрадный'!V136</f>
        <v>0</v>
      </c>
      <c r="W137" s="32">
        <f>+'[3]свод К-Ч'!W136+'[3]свод Богатое'!W136+'[3]свод Отрадный'!W136</f>
        <v>0</v>
      </c>
      <c r="X137" s="32">
        <f>+'[3]свод К-Ч'!X136+'[3]свод Богатое'!X136+'[3]свод Отрадный'!X136</f>
        <v>0</v>
      </c>
      <c r="Y137" s="32">
        <f>+'[3]свод К-Ч'!Y136+'[3]свод Богатое'!Y136+'[3]свод Отрадный'!Y136</f>
        <v>0</v>
      </c>
      <c r="Z137" s="32">
        <f>+'[3]свод К-Ч'!Z136+'[3]свод Богатое'!Z136+'[3]свод Отрадный'!Z136</f>
        <v>0</v>
      </c>
      <c r="AA137" s="32">
        <f>+'[3]свод К-Ч'!AA136+'[3]свод Богатое'!AA136+'[3]свод Отрадный'!AA136</f>
        <v>0</v>
      </c>
      <c r="AB137" s="32">
        <f>+'[3]свод К-Ч'!AB136+'[3]свод Богатое'!AB136+'[3]свод Отрадный'!AB136</f>
        <v>0</v>
      </c>
    </row>
    <row r="138" spans="1:28" x14ac:dyDescent="0.25">
      <c r="A138" s="30" t="s">
        <v>288</v>
      </c>
      <c r="B138" s="35" t="s">
        <v>289</v>
      </c>
      <c r="C138" s="32">
        <f>+'[3]свод К-Ч'!C137+'[3]свод Богатое'!C137+'[3]свод Отрадный'!C137</f>
        <v>0</v>
      </c>
      <c r="D138" s="32">
        <f>+'[3]свод К-Ч'!D137+'[3]свод Богатое'!D137+'[3]свод Отрадный'!D137</f>
        <v>0</v>
      </c>
      <c r="E138" s="8">
        <f t="shared" si="9"/>
        <v>30</v>
      </c>
      <c r="F138" s="7">
        <f t="shared" si="10"/>
        <v>30</v>
      </c>
      <c r="G138" s="32">
        <f>+'[3]свод К-Ч'!G137+'[3]свод Богатое'!G137+'[3]свод Отрадный'!G137</f>
        <v>0</v>
      </c>
      <c r="H138" s="32">
        <f>+'[3]свод К-Ч'!H137+'[3]свод Богатое'!H137+'[3]свод Отрадный'!H137</f>
        <v>15</v>
      </c>
      <c r="I138" s="32">
        <f>+'[3]свод К-Ч'!I137+'[3]свод Богатое'!I137+'[3]свод Отрадный'!I137</f>
        <v>15</v>
      </c>
      <c r="J138" s="32">
        <f>+'[3]свод К-Ч'!J137+'[3]свод Богатое'!J137+'[3]свод Отрадный'!J137</f>
        <v>0</v>
      </c>
      <c r="K138" s="32">
        <f>+'[3]свод К-Ч'!K137+'[3]свод Богатое'!K137+'[3]свод Отрадный'!K137</f>
        <v>0</v>
      </c>
      <c r="L138" s="32">
        <f>+'[3]свод К-Ч'!L137+'[3]свод Богатое'!L137+'[3]свод Отрадный'!L137</f>
        <v>15</v>
      </c>
      <c r="M138" s="32">
        <f>+'[3]свод К-Ч'!M137+'[3]свод Богатое'!M137+'[3]свод Отрадный'!M137</f>
        <v>15</v>
      </c>
      <c r="N138" s="32">
        <f>+'[3]свод К-Ч'!N137+'[3]свод Богатое'!N137+'[3]свод Отрадный'!N137</f>
        <v>0</v>
      </c>
      <c r="O138" s="32">
        <f>+'[3]свод К-Ч'!O137+'[3]свод Богатое'!O137+'[3]свод Отрадный'!O137</f>
        <v>0</v>
      </c>
      <c r="P138" s="32">
        <f>+'[3]свод К-Ч'!P137+'[3]свод Богатое'!P137+'[3]свод Отрадный'!P137</f>
        <v>0</v>
      </c>
      <c r="Q138" s="32">
        <f>+'[3]свод К-Ч'!Q137+'[3]свод Богатое'!Q137+'[3]свод Отрадный'!Q137</f>
        <v>0</v>
      </c>
      <c r="R138" s="32">
        <f>+'[3]свод К-Ч'!R137+'[3]свод Богатое'!R137+'[3]свод Отрадный'!R137</f>
        <v>0</v>
      </c>
      <c r="S138" s="32">
        <f>+'[3]свод К-Ч'!S137+'[3]свод Богатое'!S137+'[3]свод Отрадный'!S137</f>
        <v>0</v>
      </c>
      <c r="T138" s="32">
        <f>+'[3]свод К-Ч'!T137+'[3]свод Богатое'!T137+'[3]свод Отрадный'!T137</f>
        <v>0</v>
      </c>
      <c r="U138" s="32">
        <f>+'[3]свод К-Ч'!U137+'[3]свод Богатое'!U137+'[3]свод Отрадный'!U137</f>
        <v>0</v>
      </c>
      <c r="V138" s="32">
        <f>+'[3]свод К-Ч'!V137+'[3]свод Богатое'!V137+'[3]свод Отрадный'!V137</f>
        <v>0</v>
      </c>
      <c r="W138" s="32">
        <f>+'[3]свод К-Ч'!W137+'[3]свод Богатое'!W137+'[3]свод Отрадный'!W137</f>
        <v>0</v>
      </c>
      <c r="X138" s="32">
        <f>+'[3]свод К-Ч'!X137+'[3]свод Богатое'!X137+'[3]свод Отрадный'!X137</f>
        <v>0</v>
      </c>
      <c r="Y138" s="32">
        <f>+'[3]свод К-Ч'!Y137+'[3]свод Богатое'!Y137+'[3]свод Отрадный'!Y137</f>
        <v>0</v>
      </c>
      <c r="Z138" s="32">
        <f>+'[3]свод К-Ч'!Z137+'[3]свод Богатое'!Z137+'[3]свод Отрадный'!Z137</f>
        <v>0</v>
      </c>
      <c r="AA138" s="32">
        <f>+'[3]свод К-Ч'!AA137+'[3]свод Богатое'!AA137+'[3]свод Отрадный'!AA137</f>
        <v>0</v>
      </c>
      <c r="AB138" s="32">
        <f>+'[3]свод К-Ч'!AB137+'[3]свод Богатое'!AB137+'[3]свод Отрадный'!AB137</f>
        <v>0</v>
      </c>
    </row>
    <row r="139" spans="1:28" x14ac:dyDescent="0.25">
      <c r="A139" s="30" t="s">
        <v>290</v>
      </c>
      <c r="B139" s="35" t="s">
        <v>291</v>
      </c>
      <c r="C139" s="32">
        <f>+'[3]свод К-Ч'!C138+'[3]свод Богатое'!C138+'[3]свод Отрадный'!C138</f>
        <v>17</v>
      </c>
      <c r="D139" s="32">
        <f>+'[3]свод К-Ч'!D138+'[3]свод Богатое'!D138+'[3]свод Отрадный'!D138</f>
        <v>38</v>
      </c>
      <c r="E139" s="8">
        <f t="shared" si="9"/>
        <v>678</v>
      </c>
      <c r="F139" s="7">
        <f t="shared" si="10"/>
        <v>297</v>
      </c>
      <c r="G139" s="32">
        <f>+'[3]свод К-Ч'!G138+'[3]свод Богатое'!G138+'[3]свод Отрадный'!G138</f>
        <v>14</v>
      </c>
      <c r="H139" s="32">
        <f>+'[3]свод К-Ч'!H138+'[3]свод Богатое'!H138+'[3]свод Отрадный'!H138</f>
        <v>310</v>
      </c>
      <c r="I139" s="32">
        <f>+'[3]свод К-Ч'!I138+'[3]свод Богатое'!I138+'[3]свод Отрадный'!I138</f>
        <v>326</v>
      </c>
      <c r="J139" s="32">
        <f>+'[3]свод К-Ч'!J138+'[3]свод Богатое'!J138+'[3]свод Отрадный'!J138</f>
        <v>28</v>
      </c>
      <c r="K139" s="32">
        <f>+'[3]свод К-Ч'!K138+'[3]свод Богатое'!K138+'[3]свод Отрадный'!K138</f>
        <v>14</v>
      </c>
      <c r="L139" s="32">
        <f>+'[3]свод К-Ч'!L138+'[3]свод Богатое'!L138+'[3]свод Отрадный'!L138</f>
        <v>145</v>
      </c>
      <c r="M139" s="32">
        <f>+'[3]свод К-Ч'!M138+'[3]свод Богатое'!M138+'[3]свод Отрадный'!M138</f>
        <v>110</v>
      </c>
      <c r="N139" s="32">
        <f>+'[3]свод К-Ч'!N138+'[3]свод Богатое'!N138+'[3]свод Отрадный'!N138</f>
        <v>28</v>
      </c>
      <c r="O139" s="32">
        <f>+'[3]свод К-Ч'!O138+'[3]свод Богатое'!O138+'[3]свод Отрадный'!O138</f>
        <v>19</v>
      </c>
      <c r="P139" s="32">
        <f>+'[3]свод К-Ч'!P138+'[3]свод Богатое'!P138+'[3]свод Отрадный'!P138</f>
        <v>9</v>
      </c>
      <c r="Q139" s="32">
        <f>+'[3]свод К-Ч'!Q138+'[3]свод Богатое'!Q138+'[3]свод Отрадный'!Q138</f>
        <v>0</v>
      </c>
      <c r="R139" s="32">
        <f>+'[3]свод К-Ч'!R138+'[3]свод Богатое'!R138+'[3]свод Отрадный'!R138</f>
        <v>0</v>
      </c>
      <c r="S139" s="32">
        <f>+'[3]свод К-Ч'!S138+'[3]свод Богатое'!S138+'[3]свод Отрадный'!S138</f>
        <v>2</v>
      </c>
      <c r="T139" s="32">
        <f>+'[3]свод К-Ч'!T138+'[3]свод Богатое'!T138+'[3]свод Отрадный'!T138</f>
        <v>4</v>
      </c>
      <c r="U139" s="32">
        <f>+'[3]свод К-Ч'!U138+'[3]свод Богатое'!U138+'[3]свод Отрадный'!U138</f>
        <v>1</v>
      </c>
      <c r="V139" s="32">
        <f>+'[3]свод К-Ч'!V138+'[3]свод Богатое'!V138+'[3]свод Отрадный'!V138</f>
        <v>0</v>
      </c>
      <c r="W139" s="32">
        <f>+'[3]свод К-Ч'!W138+'[3]свод Богатое'!W138+'[3]свод Отрадный'!W138</f>
        <v>23</v>
      </c>
      <c r="X139" s="32">
        <f>+'[3]свод К-Ч'!X138+'[3]свод Богатое'!X138+'[3]свод Отрадный'!X138</f>
        <v>137</v>
      </c>
      <c r="Y139" s="32">
        <f>+'[3]свод К-Ч'!Y138+'[3]свод Богатое'!Y138+'[3]свод Отрадный'!Y138</f>
        <v>122</v>
      </c>
      <c r="Z139" s="32">
        <f>+'[3]свод К-Ч'!Z138+'[3]свод Богатое'!Z138+'[3]свод Отрадный'!Z138</f>
        <v>5</v>
      </c>
      <c r="AA139" s="32">
        <f>+'[3]свод К-Ч'!AA138+'[3]свод Богатое'!AA138+'[3]свод Отрадный'!AA138</f>
        <v>2</v>
      </c>
      <c r="AB139" s="32">
        <f>+'[3]свод К-Ч'!AB138+'[3]свод Богатое'!AB138+'[3]свод Отрадный'!AB138</f>
        <v>1</v>
      </c>
    </row>
    <row r="140" spans="1:28" x14ac:dyDescent="0.25">
      <c r="A140" s="30" t="s">
        <v>292</v>
      </c>
      <c r="B140" s="35" t="s">
        <v>293</v>
      </c>
      <c r="C140" s="32">
        <f>+'[3]свод К-Ч'!C139+'[3]свод Богатое'!C139+'[3]свод Отрадный'!C139</f>
        <v>1</v>
      </c>
      <c r="D140" s="32">
        <f>+'[3]свод К-Ч'!D139+'[3]свод Богатое'!D139+'[3]свод Отрадный'!D139</f>
        <v>0</v>
      </c>
      <c r="E140" s="8">
        <f t="shared" si="9"/>
        <v>10</v>
      </c>
      <c r="F140" s="7">
        <f t="shared" si="10"/>
        <v>0</v>
      </c>
      <c r="G140" s="32">
        <f>+'[3]свод К-Ч'!G139+'[3]свод Богатое'!G139+'[3]свод Отрадный'!G139</f>
        <v>0</v>
      </c>
      <c r="H140" s="32">
        <f>+'[3]свод К-Ч'!H139+'[3]свод Богатое'!H139+'[3]свод Отрадный'!H139</f>
        <v>0</v>
      </c>
      <c r="I140" s="32">
        <f>+'[3]свод К-Ч'!I139+'[3]свод Богатое'!I139+'[3]свод Отрадный'!I139</f>
        <v>10</v>
      </c>
      <c r="J140" s="32">
        <f>+'[3]свод К-Ч'!J139+'[3]свод Богатое'!J139+'[3]свод Отрадный'!J139</f>
        <v>0</v>
      </c>
      <c r="K140" s="32">
        <f>+'[3]свод К-Ч'!K139+'[3]свод Богатое'!K139+'[3]свод Отрадный'!K139</f>
        <v>0</v>
      </c>
      <c r="L140" s="32">
        <f>+'[3]свод К-Ч'!L139+'[3]свод Богатое'!L139+'[3]свод Отрадный'!L139</f>
        <v>0</v>
      </c>
      <c r="M140" s="32">
        <f>+'[3]свод К-Ч'!M139+'[3]свод Богатое'!M139+'[3]свод Отрадный'!M139</f>
        <v>0</v>
      </c>
      <c r="N140" s="32">
        <f>+'[3]свод К-Ч'!N139+'[3]свод Богатое'!N139+'[3]свод Отрадный'!N139</f>
        <v>0</v>
      </c>
      <c r="O140" s="32">
        <f>+'[3]свод К-Ч'!O139+'[3]свод Богатое'!O139+'[3]свод Отрадный'!O139</f>
        <v>0</v>
      </c>
      <c r="P140" s="32">
        <f>+'[3]свод К-Ч'!P139+'[3]свод Богатое'!P139+'[3]свод Отрадный'!P139</f>
        <v>0</v>
      </c>
      <c r="Q140" s="32">
        <f>+'[3]свод К-Ч'!Q139+'[3]свод Богатое'!Q139+'[3]свод Отрадный'!Q139</f>
        <v>0</v>
      </c>
      <c r="R140" s="32">
        <f>+'[3]свод К-Ч'!R139+'[3]свод Богатое'!R139+'[3]свод Отрадный'!R139</f>
        <v>0</v>
      </c>
      <c r="S140" s="32">
        <f>+'[3]свод К-Ч'!S139+'[3]свод Богатое'!S139+'[3]свод Отрадный'!S139</f>
        <v>0</v>
      </c>
      <c r="T140" s="32">
        <f>+'[3]свод К-Ч'!T139+'[3]свод Богатое'!T139+'[3]свод Отрадный'!T139</f>
        <v>0</v>
      </c>
      <c r="U140" s="32">
        <f>+'[3]свод К-Ч'!U139+'[3]свод Богатое'!U139+'[3]свод Отрадный'!U139</f>
        <v>0</v>
      </c>
      <c r="V140" s="32">
        <f>+'[3]свод К-Ч'!V139+'[3]свод Богатое'!V139+'[3]свод Отрадный'!V139</f>
        <v>0</v>
      </c>
      <c r="W140" s="32">
        <f>+'[3]свод К-Ч'!W139+'[3]свод Богатое'!W139+'[3]свод Отрадный'!W139</f>
        <v>1</v>
      </c>
      <c r="X140" s="32">
        <f>+'[3]свод К-Ч'!X139+'[3]свод Богатое'!X139+'[3]свод Отрадный'!X139</f>
        <v>5</v>
      </c>
      <c r="Y140" s="32">
        <f>+'[3]свод К-Ч'!Y139+'[3]свод Богатое'!Y139+'[3]свод Отрадный'!Y139</f>
        <v>0</v>
      </c>
      <c r="Z140" s="32">
        <f>+'[3]свод К-Ч'!Z139+'[3]свод Богатое'!Z139+'[3]свод Отрадный'!Z139</f>
        <v>0</v>
      </c>
      <c r="AA140" s="32">
        <f>+'[3]свод К-Ч'!AA139+'[3]свод Богатое'!AA139+'[3]свод Отрадный'!AA139</f>
        <v>0</v>
      </c>
      <c r="AB140" s="32">
        <f>+'[3]свод К-Ч'!AB139+'[3]свод Богатое'!AB139+'[3]свод Отрадный'!AB139</f>
        <v>0</v>
      </c>
    </row>
    <row r="141" spans="1:28" ht="27.75" customHeight="1" x14ac:dyDescent="0.25">
      <c r="A141" s="30" t="s">
        <v>294</v>
      </c>
      <c r="B141" s="35" t="s">
        <v>295</v>
      </c>
      <c r="C141" s="32">
        <f>+'[3]свод К-Ч'!C140+'[3]свод Богатое'!C140+'[3]свод Отрадный'!C140</f>
        <v>0</v>
      </c>
      <c r="D141" s="32">
        <f>+'[3]свод К-Ч'!D140+'[3]свод Богатое'!D140+'[3]свод Отрадный'!D140</f>
        <v>0</v>
      </c>
      <c r="E141" s="8">
        <f t="shared" si="9"/>
        <v>0</v>
      </c>
      <c r="F141" s="7">
        <f t="shared" si="10"/>
        <v>0</v>
      </c>
      <c r="G141" s="32">
        <f>+'[3]свод К-Ч'!G140+'[3]свод Богатое'!G140+'[3]свод Отрадный'!G140</f>
        <v>0</v>
      </c>
      <c r="H141" s="32">
        <f>+'[3]свод К-Ч'!H140+'[3]свод Богатое'!H140+'[3]свод Отрадный'!H140</f>
        <v>0</v>
      </c>
      <c r="I141" s="32">
        <f>+'[3]свод К-Ч'!I140+'[3]свод Богатое'!I140+'[3]свод Отрадный'!I140</f>
        <v>0</v>
      </c>
      <c r="J141" s="32">
        <f>+'[3]свод К-Ч'!J140+'[3]свод Богатое'!J140+'[3]свод Отрадный'!J140</f>
        <v>0</v>
      </c>
      <c r="K141" s="32">
        <f>+'[3]свод К-Ч'!K140+'[3]свод Богатое'!K140+'[3]свод Отрадный'!K140</f>
        <v>0</v>
      </c>
      <c r="L141" s="32">
        <f>+'[3]свод К-Ч'!L140+'[3]свод Богатое'!L140+'[3]свод Отрадный'!L140</f>
        <v>0</v>
      </c>
      <c r="M141" s="32">
        <f>+'[3]свод К-Ч'!M140+'[3]свод Богатое'!M140+'[3]свод Отрадный'!M140</f>
        <v>0</v>
      </c>
      <c r="N141" s="32">
        <f>+'[3]свод К-Ч'!N140+'[3]свод Богатое'!N140+'[3]свод Отрадный'!N140</f>
        <v>0</v>
      </c>
      <c r="O141" s="32">
        <f>+'[3]свод К-Ч'!O140+'[3]свод Богатое'!O140+'[3]свод Отрадный'!O140</f>
        <v>0</v>
      </c>
      <c r="P141" s="32">
        <f>+'[3]свод К-Ч'!P140+'[3]свод Богатое'!P140+'[3]свод Отрадный'!P140</f>
        <v>0</v>
      </c>
      <c r="Q141" s="32">
        <f>+'[3]свод К-Ч'!Q140+'[3]свод Богатое'!Q140+'[3]свод Отрадный'!Q140</f>
        <v>0</v>
      </c>
      <c r="R141" s="32">
        <f>+'[3]свод К-Ч'!R140+'[3]свод Богатое'!R140+'[3]свод Отрадный'!R140</f>
        <v>0</v>
      </c>
      <c r="S141" s="32">
        <f>+'[3]свод К-Ч'!S140+'[3]свод Богатое'!S140+'[3]свод Отрадный'!S140</f>
        <v>0</v>
      </c>
      <c r="T141" s="32">
        <f>+'[3]свод К-Ч'!T140+'[3]свод Богатое'!T140+'[3]свод Отрадный'!T140</f>
        <v>0</v>
      </c>
      <c r="U141" s="32">
        <f>+'[3]свод К-Ч'!U140+'[3]свод Богатое'!U140+'[3]свод Отрадный'!U140</f>
        <v>0</v>
      </c>
      <c r="V141" s="32">
        <f>+'[3]свод К-Ч'!V140+'[3]свод Богатое'!V140+'[3]свод Отрадный'!V140</f>
        <v>0</v>
      </c>
      <c r="W141" s="32">
        <f>+'[3]свод К-Ч'!W140+'[3]свод Богатое'!W140+'[3]свод Отрадный'!W140</f>
        <v>0</v>
      </c>
      <c r="X141" s="32">
        <f>+'[3]свод К-Ч'!X140+'[3]свод Богатое'!X140+'[3]свод Отрадный'!X140</f>
        <v>0</v>
      </c>
      <c r="Y141" s="32">
        <f>+'[3]свод К-Ч'!Y140+'[3]свод Богатое'!Y140+'[3]свод Отрадный'!Y140</f>
        <v>0</v>
      </c>
      <c r="Z141" s="32">
        <f>+'[3]свод К-Ч'!Z140+'[3]свод Богатое'!Z140+'[3]свод Отрадный'!Z140</f>
        <v>0</v>
      </c>
      <c r="AA141" s="32">
        <f>+'[3]свод К-Ч'!AA140+'[3]свод Богатое'!AA140+'[3]свод Отрадный'!AA140</f>
        <v>0</v>
      </c>
      <c r="AB141" s="32">
        <f>+'[3]свод К-Ч'!AB140+'[3]свод Богатое'!AB140+'[3]свод Отрадный'!AB140</f>
        <v>0</v>
      </c>
    </row>
    <row r="142" spans="1:28" ht="28.5" customHeight="1" x14ac:dyDescent="0.25">
      <c r="A142" s="30" t="s">
        <v>296</v>
      </c>
      <c r="B142" s="35" t="s">
        <v>297</v>
      </c>
      <c r="C142" s="32">
        <f>+'[3]свод К-Ч'!C141+'[3]свод Богатое'!C141+'[3]свод Отрадный'!C141</f>
        <v>0</v>
      </c>
      <c r="D142" s="32">
        <f>+'[3]свод К-Ч'!D141+'[3]свод Богатое'!D141+'[3]свод Отрадный'!D141</f>
        <v>0</v>
      </c>
      <c r="E142" s="8">
        <f t="shared" si="9"/>
        <v>0</v>
      </c>
      <c r="F142" s="7">
        <f t="shared" si="10"/>
        <v>0</v>
      </c>
      <c r="G142" s="32">
        <f>+'[3]свод К-Ч'!G141+'[3]свод Богатое'!G141+'[3]свод Отрадный'!G141</f>
        <v>0</v>
      </c>
      <c r="H142" s="32">
        <f>+'[3]свод К-Ч'!H141+'[3]свод Богатое'!H141+'[3]свод Отрадный'!H141</f>
        <v>0</v>
      </c>
      <c r="I142" s="32">
        <f>+'[3]свод К-Ч'!I141+'[3]свод Богатое'!I141+'[3]свод Отрадный'!I141</f>
        <v>0</v>
      </c>
      <c r="J142" s="32">
        <f>+'[3]свод К-Ч'!J141+'[3]свод Богатое'!J141+'[3]свод Отрадный'!J141</f>
        <v>0</v>
      </c>
      <c r="K142" s="32">
        <f>+'[3]свод К-Ч'!K141+'[3]свод Богатое'!K141+'[3]свод Отрадный'!K141</f>
        <v>0</v>
      </c>
      <c r="L142" s="32">
        <f>+'[3]свод К-Ч'!L141+'[3]свод Богатое'!L141+'[3]свод Отрадный'!L141</f>
        <v>0</v>
      </c>
      <c r="M142" s="32">
        <f>+'[3]свод К-Ч'!M141+'[3]свод Богатое'!M141+'[3]свод Отрадный'!M141</f>
        <v>0</v>
      </c>
      <c r="N142" s="32">
        <f>+'[3]свод К-Ч'!N141+'[3]свод Богатое'!N141+'[3]свод Отрадный'!N141</f>
        <v>0</v>
      </c>
      <c r="O142" s="32">
        <f>+'[3]свод К-Ч'!O141+'[3]свод Богатое'!O141+'[3]свод Отрадный'!O141</f>
        <v>0</v>
      </c>
      <c r="P142" s="32">
        <f>+'[3]свод К-Ч'!P141+'[3]свод Богатое'!P141+'[3]свод Отрадный'!P141</f>
        <v>0</v>
      </c>
      <c r="Q142" s="32">
        <f>+'[3]свод К-Ч'!Q141+'[3]свод Богатое'!Q141+'[3]свод Отрадный'!Q141</f>
        <v>0</v>
      </c>
      <c r="R142" s="32">
        <f>+'[3]свод К-Ч'!R141+'[3]свод Богатое'!R141+'[3]свод Отрадный'!R141</f>
        <v>0</v>
      </c>
      <c r="S142" s="32">
        <f>+'[3]свод К-Ч'!S141+'[3]свод Богатое'!S141+'[3]свод Отрадный'!S141</f>
        <v>0</v>
      </c>
      <c r="T142" s="32">
        <f>+'[3]свод К-Ч'!T141+'[3]свод Богатое'!T141+'[3]свод Отрадный'!T141</f>
        <v>0</v>
      </c>
      <c r="U142" s="32">
        <f>+'[3]свод К-Ч'!U141+'[3]свод Богатое'!U141+'[3]свод Отрадный'!U141</f>
        <v>0</v>
      </c>
      <c r="V142" s="32">
        <f>+'[3]свод К-Ч'!V141+'[3]свод Богатое'!V141+'[3]свод Отрадный'!V141</f>
        <v>0</v>
      </c>
      <c r="W142" s="32">
        <f>+'[3]свод К-Ч'!W141+'[3]свод Богатое'!W141+'[3]свод Отрадный'!W141</f>
        <v>0</v>
      </c>
      <c r="X142" s="32">
        <f>+'[3]свод К-Ч'!X141+'[3]свод Богатое'!X141+'[3]свод Отрадный'!X141</f>
        <v>0</v>
      </c>
      <c r="Y142" s="32">
        <f>+'[3]свод К-Ч'!Y141+'[3]свод Богатое'!Y141+'[3]свод Отрадный'!Y141</f>
        <v>0</v>
      </c>
      <c r="Z142" s="32">
        <f>+'[3]свод К-Ч'!Z141+'[3]свод Богатое'!Z141+'[3]свод Отрадный'!Z141</f>
        <v>0</v>
      </c>
      <c r="AA142" s="32">
        <f>+'[3]свод К-Ч'!AA141+'[3]свод Богатое'!AA141+'[3]свод Отрадный'!AA141</f>
        <v>0</v>
      </c>
      <c r="AB142" s="32">
        <f>+'[3]свод К-Ч'!AB141+'[3]свод Богатое'!AB141+'[3]свод Отрадный'!AB141</f>
        <v>0</v>
      </c>
    </row>
    <row r="143" spans="1:28" ht="63.75" customHeight="1" x14ac:dyDescent="0.25">
      <c r="A143" s="30" t="s">
        <v>298</v>
      </c>
      <c r="B143" s="35" t="s">
        <v>299</v>
      </c>
      <c r="C143" s="32">
        <f>+'[3]свод К-Ч'!C142+'[3]свод Богатое'!C142+'[3]свод Отрадный'!C142</f>
        <v>6</v>
      </c>
      <c r="D143" s="32">
        <f>+'[3]свод К-Ч'!D142+'[3]свод Богатое'!D142+'[3]свод Отрадный'!D142</f>
        <v>0</v>
      </c>
      <c r="E143" s="8">
        <f t="shared" si="9"/>
        <v>120</v>
      </c>
      <c r="F143" s="7">
        <f t="shared" si="10"/>
        <v>0</v>
      </c>
      <c r="G143" s="32">
        <f>+'[3]свод К-Ч'!G142+'[3]свод Богатое'!G142+'[3]свод Отрадный'!G142</f>
        <v>0</v>
      </c>
      <c r="H143" s="32">
        <f>+'[3]свод К-Ч'!H142+'[3]свод Богатое'!H142+'[3]свод Отрадный'!H142</f>
        <v>20</v>
      </c>
      <c r="I143" s="32">
        <f>+'[3]свод К-Ч'!I142+'[3]свод Богатое'!I142+'[3]свод Отрадный'!I142</f>
        <v>80</v>
      </c>
      <c r="J143" s="32">
        <f>+'[3]свод К-Ч'!J142+'[3]свод Богатое'!J142+'[3]свод Отрадный'!J142</f>
        <v>20</v>
      </c>
      <c r="K143" s="32">
        <f>+'[3]свод К-Ч'!K142+'[3]свод Богатое'!K142+'[3]свод Отрадный'!K142</f>
        <v>0</v>
      </c>
      <c r="L143" s="32">
        <f>+'[3]свод К-Ч'!L142+'[3]свод Богатое'!L142+'[3]свод Отрадный'!L142</f>
        <v>0</v>
      </c>
      <c r="M143" s="32">
        <f>+'[3]свод К-Ч'!M142+'[3]свод Богатое'!M142+'[3]свод Отрадный'!M142</f>
        <v>0</v>
      </c>
      <c r="N143" s="32">
        <f>+'[3]свод К-Ч'!N142+'[3]свод Богатое'!N142+'[3]свод Отрадный'!N142</f>
        <v>0</v>
      </c>
      <c r="O143" s="32">
        <f>+'[3]свод К-Ч'!O142+'[3]свод Богатое'!O142+'[3]свод Отрадный'!O142</f>
        <v>0</v>
      </c>
      <c r="P143" s="32">
        <f>+'[3]свод К-Ч'!P142+'[3]свод Богатое'!P142+'[3]свод Отрадный'!P142</f>
        <v>0</v>
      </c>
      <c r="Q143" s="32">
        <f>+'[3]свод К-Ч'!Q142+'[3]свод Богатое'!Q142+'[3]свод Отрадный'!Q142</f>
        <v>0</v>
      </c>
      <c r="R143" s="32">
        <f>+'[3]свод К-Ч'!R142+'[3]свод Богатое'!R142+'[3]свод Отрадный'!R142</f>
        <v>0</v>
      </c>
      <c r="S143" s="32">
        <f>+'[3]свод К-Ч'!S142+'[3]свод Богатое'!S142+'[3]свод Отрадный'!S142</f>
        <v>0</v>
      </c>
      <c r="T143" s="32">
        <f>+'[3]свод К-Ч'!T142+'[3]свод Богатое'!T142+'[3]свод Отрадный'!T142</f>
        <v>0</v>
      </c>
      <c r="U143" s="32">
        <f>+'[3]свод К-Ч'!U142+'[3]свод Богатое'!U142+'[3]свод Отрадный'!U142</f>
        <v>0</v>
      </c>
      <c r="V143" s="32">
        <f>+'[3]свод К-Ч'!V142+'[3]свод Богатое'!V142+'[3]свод Отрадный'!V142</f>
        <v>0</v>
      </c>
      <c r="W143" s="32">
        <f>+'[3]свод К-Ч'!W142+'[3]свод Богатое'!W142+'[3]свод Отрадный'!W142</f>
        <v>8</v>
      </c>
      <c r="X143" s="32">
        <f>+'[3]свод К-Ч'!X142+'[3]свод Богатое'!X142+'[3]свод Отрадный'!X142</f>
        <v>65</v>
      </c>
      <c r="Y143" s="32">
        <f>+'[3]свод К-Ч'!Y142+'[3]свод Богатое'!Y142+'[3]свод Отрадный'!Y142</f>
        <v>0</v>
      </c>
      <c r="Z143" s="32">
        <f>+'[3]свод К-Ч'!Z142+'[3]свод Богатое'!Z142+'[3]свод Отрадный'!Z142</f>
        <v>0</v>
      </c>
      <c r="AA143" s="32">
        <f>+'[3]свод К-Ч'!AA142+'[3]свод Богатое'!AA142+'[3]свод Отрадный'!AA142</f>
        <v>0</v>
      </c>
      <c r="AB143" s="32">
        <f>+'[3]свод К-Ч'!AB142+'[3]свод Богатое'!AB142+'[3]свод Отрадный'!AB142</f>
        <v>0</v>
      </c>
    </row>
    <row r="144" spans="1:28" ht="39.75" customHeight="1" x14ac:dyDescent="0.25">
      <c r="A144" s="30" t="s">
        <v>300</v>
      </c>
      <c r="B144" s="35" t="s">
        <v>301</v>
      </c>
      <c r="C144" s="32">
        <f>+'[3]свод К-Ч'!C143+'[3]свод Богатое'!C143+'[3]свод Отрадный'!C143</f>
        <v>25</v>
      </c>
      <c r="D144" s="32">
        <f>+'[3]свод К-Ч'!D143+'[3]свод Богатое'!D143+'[3]свод Отрадный'!D143</f>
        <v>12</v>
      </c>
      <c r="E144" s="8">
        <f t="shared" si="9"/>
        <v>509</v>
      </c>
      <c r="F144" s="7">
        <f t="shared" si="10"/>
        <v>244</v>
      </c>
      <c r="G144" s="32">
        <f>+'[3]свод К-Ч'!G143+'[3]свод Богатое'!G143+'[3]свод Отрадный'!G143</f>
        <v>40</v>
      </c>
      <c r="H144" s="32">
        <f>+'[3]свод К-Ч'!H143+'[3]свод Богатое'!H143+'[3]свод Отрадный'!H143</f>
        <v>399</v>
      </c>
      <c r="I144" s="32">
        <f>+'[3]свод К-Ч'!I143+'[3]свод Богатое'!I143+'[3]свод Отрадный'!I143</f>
        <v>70</v>
      </c>
      <c r="J144" s="32">
        <f>+'[3]свод К-Ч'!J143+'[3]свод Богатое'!J143+'[3]свод Отрадный'!J143</f>
        <v>0</v>
      </c>
      <c r="K144" s="32">
        <f>+'[3]свод К-Ч'!K143+'[3]свод Богатое'!K143+'[3]свод Отрадный'!K143</f>
        <v>40</v>
      </c>
      <c r="L144" s="32">
        <f>+'[3]свод К-Ч'!L143+'[3]свод Богатое'!L143+'[3]свод Отрадный'!L143</f>
        <v>204</v>
      </c>
      <c r="M144" s="32">
        <f>+'[3]свод К-Ч'!M143+'[3]свод Богатое'!M143+'[3]свод Отрадный'!M143</f>
        <v>0</v>
      </c>
      <c r="N144" s="32">
        <f>+'[3]свод К-Ч'!N143+'[3]свод Богатое'!N143+'[3]свод Отрадный'!N143</f>
        <v>0</v>
      </c>
      <c r="O144" s="32">
        <f>+'[3]свод К-Ч'!O143+'[3]свод Богатое'!O143+'[3]свод Отрадный'!O143</f>
        <v>0</v>
      </c>
      <c r="P144" s="32">
        <f>+'[3]свод К-Ч'!P143+'[3]свод Богатое'!P143+'[3]свод Отрадный'!P143</f>
        <v>0</v>
      </c>
      <c r="Q144" s="32">
        <f>+'[3]свод К-Ч'!Q143+'[3]свод Богатое'!Q143+'[3]свод Отрадный'!Q143</f>
        <v>0</v>
      </c>
      <c r="R144" s="32">
        <f>+'[3]свод К-Ч'!R143+'[3]свод Богатое'!R143+'[3]свод Отрадный'!R143</f>
        <v>0</v>
      </c>
      <c r="S144" s="32">
        <f>+'[3]свод К-Ч'!S143+'[3]свод Богатое'!S143+'[3]свод Отрадный'!S143</f>
        <v>0</v>
      </c>
      <c r="T144" s="32">
        <f>+'[3]свод К-Ч'!T143+'[3]свод Богатое'!T143+'[3]свод Отрадный'!T143</f>
        <v>0</v>
      </c>
      <c r="U144" s="32">
        <f>+'[3]свод К-Ч'!U143+'[3]свод Богатое'!U143+'[3]свод Отрадный'!U143</f>
        <v>0</v>
      </c>
      <c r="V144" s="32">
        <f>+'[3]свод К-Ч'!V143+'[3]свод Богатое'!V143+'[3]свод Отрадный'!V143</f>
        <v>0</v>
      </c>
      <c r="W144" s="32">
        <f>+'[3]свод К-Ч'!W143+'[3]свод Богатое'!W143+'[3]свод Отрадный'!W143</f>
        <v>4</v>
      </c>
      <c r="X144" s="32">
        <f>+'[3]свод К-Ч'!X143+'[3]свод Богатое'!X143+'[3]свод Отрадный'!X143</f>
        <v>0</v>
      </c>
      <c r="Y144" s="32">
        <f>+'[3]свод К-Ч'!Y143+'[3]свод Богатое'!Y143+'[3]свод Отрадный'!Y143</f>
        <v>0</v>
      </c>
      <c r="Z144" s="32">
        <f>+'[3]свод К-Ч'!Z143+'[3]свод Богатое'!Z143+'[3]свод Отрадный'!Z143</f>
        <v>0</v>
      </c>
      <c r="AA144" s="32">
        <f>+'[3]свод К-Ч'!AA143+'[3]свод Богатое'!AA143+'[3]свод Отрадный'!AA143</f>
        <v>0</v>
      </c>
      <c r="AB144" s="32">
        <f>+'[3]свод К-Ч'!AB143+'[3]свод Богатое'!AB143+'[3]свод Отрадный'!AB143</f>
        <v>0</v>
      </c>
    </row>
    <row r="145" spans="1:28" x14ac:dyDescent="0.25">
      <c r="A145" s="9" t="s">
        <v>9</v>
      </c>
      <c r="B145" s="10">
        <v>139</v>
      </c>
      <c r="C145" s="11">
        <f t="shared" ref="C145:AB145" si="11">SUM(C7:C144)</f>
        <v>274</v>
      </c>
      <c r="D145" s="11">
        <f t="shared" si="11"/>
        <v>206</v>
      </c>
      <c r="E145" s="11">
        <f t="shared" si="11"/>
        <v>8648</v>
      </c>
      <c r="F145" s="11">
        <f t="shared" si="11"/>
        <v>4663</v>
      </c>
      <c r="G145" s="11">
        <f t="shared" si="11"/>
        <v>255</v>
      </c>
      <c r="H145" s="11">
        <f t="shared" si="11"/>
        <v>2924</v>
      </c>
      <c r="I145" s="11">
        <f t="shared" si="11"/>
        <v>4516</v>
      </c>
      <c r="J145" s="11">
        <f t="shared" si="11"/>
        <v>953</v>
      </c>
      <c r="K145" s="11">
        <f t="shared" si="11"/>
        <v>255</v>
      </c>
      <c r="L145" s="11">
        <f t="shared" si="11"/>
        <v>1420</v>
      </c>
      <c r="M145" s="11">
        <f t="shared" si="11"/>
        <v>2347</v>
      </c>
      <c r="N145" s="11">
        <f t="shared" si="11"/>
        <v>641</v>
      </c>
      <c r="O145" s="11">
        <f t="shared" si="11"/>
        <v>254</v>
      </c>
      <c r="P145" s="11">
        <f t="shared" si="11"/>
        <v>160</v>
      </c>
      <c r="Q145" s="11">
        <f t="shared" si="11"/>
        <v>14</v>
      </c>
      <c r="R145" s="11">
        <f t="shared" si="11"/>
        <v>10</v>
      </c>
      <c r="S145" s="11">
        <f t="shared" si="11"/>
        <v>50</v>
      </c>
      <c r="T145" s="11">
        <f t="shared" si="11"/>
        <v>77</v>
      </c>
      <c r="U145" s="11">
        <f t="shared" si="11"/>
        <v>17</v>
      </c>
      <c r="V145" s="11">
        <f t="shared" si="11"/>
        <v>0</v>
      </c>
      <c r="W145" s="11">
        <f t="shared" si="11"/>
        <v>313</v>
      </c>
      <c r="X145" s="11">
        <f t="shared" si="11"/>
        <v>4552</v>
      </c>
      <c r="Y145" s="11">
        <f t="shared" si="11"/>
        <v>3569</v>
      </c>
      <c r="Z145" s="11">
        <f t="shared" si="11"/>
        <v>87</v>
      </c>
      <c r="AA145" s="11">
        <f t="shared" si="11"/>
        <v>61</v>
      </c>
      <c r="AB145" s="11">
        <f t="shared" si="11"/>
        <v>17</v>
      </c>
    </row>
    <row r="148" spans="1:28" x14ac:dyDescent="0.25">
      <c r="A148" s="40" t="s">
        <v>310</v>
      </c>
    </row>
  </sheetData>
  <mergeCells count="23">
    <mergeCell ref="W1:W3"/>
    <mergeCell ref="T2:T3"/>
    <mergeCell ref="U2:U3"/>
    <mergeCell ref="V2:V3"/>
    <mergeCell ref="Q2:Q3"/>
    <mergeCell ref="R2:R3"/>
    <mergeCell ref="S2:S3"/>
    <mergeCell ref="A1:A3"/>
    <mergeCell ref="B1:B3"/>
    <mergeCell ref="C1:D2"/>
    <mergeCell ref="E1:N1"/>
    <mergeCell ref="O1:V1"/>
    <mergeCell ref="E2:E3"/>
    <mergeCell ref="F2:J2"/>
    <mergeCell ref="K2:N2"/>
    <mergeCell ref="O2:O3"/>
    <mergeCell ref="P2:P3"/>
    <mergeCell ref="Y2:Y3"/>
    <mergeCell ref="Z2:Z3"/>
    <mergeCell ref="AA2:AA3"/>
    <mergeCell ref="AB2:AB3"/>
    <mergeCell ref="X1:X3"/>
    <mergeCell ref="Y1:AB1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A6455-8DDA-4469-87D2-733F3FCCAFD4}">
  <sheetPr>
    <pageSetUpPr fitToPage="1"/>
  </sheetPr>
  <dimension ref="A1:AB148"/>
  <sheetViews>
    <sheetView zoomScale="70" zoomScaleNormal="70" workbookViewId="0">
      <pane xSplit="12" ySplit="4" topLeftCell="M5" activePane="bottomRight" state="frozen"/>
      <selection pane="topRight" activeCell="M1" sqref="M1"/>
      <selection pane="bottomLeft" activeCell="A6" sqref="A6"/>
      <selection pane="bottomRight" activeCell="C18" sqref="C18"/>
    </sheetView>
  </sheetViews>
  <sheetFormatPr defaultRowHeight="15" x14ac:dyDescent="0.25"/>
  <cols>
    <col min="1" max="1" width="14.7109375" style="40" customWidth="1"/>
    <col min="2" max="16384" width="9.140625" style="40"/>
  </cols>
  <sheetData>
    <row r="1" spans="1:28" ht="27" customHeight="1" x14ac:dyDescent="0.25">
      <c r="A1" s="116" t="s">
        <v>1</v>
      </c>
      <c r="B1" s="120" t="s">
        <v>2</v>
      </c>
      <c r="C1" s="120" t="s">
        <v>3</v>
      </c>
      <c r="D1" s="120"/>
      <c r="E1" s="120" t="s">
        <v>4</v>
      </c>
      <c r="F1" s="120"/>
      <c r="G1" s="120"/>
      <c r="H1" s="120"/>
      <c r="I1" s="120"/>
      <c r="J1" s="120"/>
      <c r="K1" s="120"/>
      <c r="L1" s="120"/>
      <c r="M1" s="120"/>
      <c r="N1" s="120"/>
      <c r="O1" s="120" t="s">
        <v>5</v>
      </c>
      <c r="P1" s="120"/>
      <c r="Q1" s="120"/>
      <c r="R1" s="120"/>
      <c r="S1" s="120"/>
      <c r="T1" s="120"/>
      <c r="U1" s="120"/>
      <c r="V1" s="120"/>
      <c r="W1" s="120" t="s">
        <v>314</v>
      </c>
      <c r="X1" s="120" t="s">
        <v>7</v>
      </c>
      <c r="Y1" s="121" t="s">
        <v>8</v>
      </c>
      <c r="Z1" s="122"/>
      <c r="AA1" s="123"/>
      <c r="AB1" s="124"/>
    </row>
    <row r="2" spans="1:28" ht="48.75" customHeight="1" x14ac:dyDescent="0.25">
      <c r="A2" s="116"/>
      <c r="B2" s="120"/>
      <c r="C2" s="120"/>
      <c r="D2" s="120"/>
      <c r="E2" s="120" t="s">
        <v>9</v>
      </c>
      <c r="F2" s="120" t="s">
        <v>10</v>
      </c>
      <c r="G2" s="120"/>
      <c r="H2" s="120"/>
      <c r="I2" s="120"/>
      <c r="J2" s="120"/>
      <c r="K2" s="116" t="s">
        <v>11</v>
      </c>
      <c r="L2" s="116"/>
      <c r="M2" s="116"/>
      <c r="N2" s="116"/>
      <c r="O2" s="116" t="s">
        <v>12</v>
      </c>
      <c r="P2" s="116" t="s">
        <v>13</v>
      </c>
      <c r="Q2" s="116" t="s">
        <v>14</v>
      </c>
      <c r="R2" s="116" t="s">
        <v>15</v>
      </c>
      <c r="S2" s="125" t="s">
        <v>308</v>
      </c>
      <c r="T2" s="116" t="s">
        <v>16</v>
      </c>
      <c r="U2" s="116" t="s">
        <v>17</v>
      </c>
      <c r="V2" s="116" t="s">
        <v>18</v>
      </c>
      <c r="W2" s="120"/>
      <c r="X2" s="120"/>
      <c r="Y2" s="125" t="s">
        <v>19</v>
      </c>
      <c r="Z2" s="125" t="s">
        <v>307</v>
      </c>
      <c r="AA2" s="125" t="s">
        <v>16</v>
      </c>
      <c r="AB2" s="120" t="s">
        <v>20</v>
      </c>
    </row>
    <row r="3" spans="1:28" ht="51" x14ac:dyDescent="0.25">
      <c r="A3" s="116"/>
      <c r="B3" s="120"/>
      <c r="C3" s="23" t="s">
        <v>9</v>
      </c>
      <c r="D3" s="23" t="s">
        <v>21</v>
      </c>
      <c r="E3" s="120"/>
      <c r="F3" s="23" t="s">
        <v>19</v>
      </c>
      <c r="G3" s="26" t="s">
        <v>22</v>
      </c>
      <c r="H3" s="25" t="s">
        <v>23</v>
      </c>
      <c r="I3" s="26" t="s">
        <v>24</v>
      </c>
      <c r="J3" s="25" t="s">
        <v>25</v>
      </c>
      <c r="K3" s="26" t="s">
        <v>22</v>
      </c>
      <c r="L3" s="25" t="s">
        <v>23</v>
      </c>
      <c r="M3" s="26" t="s">
        <v>24</v>
      </c>
      <c r="N3" s="25" t="s">
        <v>25</v>
      </c>
      <c r="O3" s="117"/>
      <c r="P3" s="117"/>
      <c r="Q3" s="117"/>
      <c r="R3" s="117"/>
      <c r="S3" s="138"/>
      <c r="T3" s="116"/>
      <c r="U3" s="116"/>
      <c r="V3" s="116"/>
      <c r="W3" s="120"/>
      <c r="X3" s="120"/>
      <c r="Y3" s="129"/>
      <c r="Z3" s="138"/>
      <c r="AA3" s="126"/>
      <c r="AB3" s="120"/>
    </row>
    <row r="4" spans="1:28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  <c r="Z4" s="29">
        <v>26</v>
      </c>
      <c r="AA4" s="29">
        <v>27</v>
      </c>
      <c r="AB4" s="29">
        <v>28</v>
      </c>
    </row>
    <row r="5" spans="1:28" x14ac:dyDescent="0.25">
      <c r="A5" s="3" t="s">
        <v>9</v>
      </c>
      <c r="B5" s="4">
        <f t="shared" ref="B5:AB5" si="0">B145</f>
        <v>139</v>
      </c>
      <c r="C5" s="5">
        <f t="shared" si="0"/>
        <v>431</v>
      </c>
      <c r="D5" s="5">
        <f t="shared" si="0"/>
        <v>269</v>
      </c>
      <c r="E5" s="5">
        <f t="shared" si="0"/>
        <v>10171</v>
      </c>
      <c r="F5" s="5">
        <f t="shared" si="0"/>
        <v>5861</v>
      </c>
      <c r="G5" s="5">
        <f t="shared" si="0"/>
        <v>182</v>
      </c>
      <c r="H5" s="5">
        <f t="shared" si="0"/>
        <v>2630</v>
      </c>
      <c r="I5" s="5">
        <f t="shared" si="0"/>
        <v>5967</v>
      </c>
      <c r="J5" s="5">
        <f t="shared" si="0"/>
        <v>1677</v>
      </c>
      <c r="K5" s="5">
        <f t="shared" si="0"/>
        <v>167</v>
      </c>
      <c r="L5" s="5">
        <f t="shared" si="0"/>
        <v>2019</v>
      </c>
      <c r="M5" s="5">
        <f t="shared" si="0"/>
        <v>2925</v>
      </c>
      <c r="N5" s="5">
        <f t="shared" si="0"/>
        <v>1035</v>
      </c>
      <c r="O5" s="5">
        <f t="shared" si="0"/>
        <v>866</v>
      </c>
      <c r="P5" s="5">
        <f t="shared" si="0"/>
        <v>930</v>
      </c>
      <c r="Q5" s="5">
        <f t="shared" si="0"/>
        <v>78</v>
      </c>
      <c r="R5" s="5">
        <f t="shared" si="0"/>
        <v>50</v>
      </c>
      <c r="S5" s="5">
        <f t="shared" si="0"/>
        <v>126</v>
      </c>
      <c r="T5" s="5">
        <f t="shared" si="0"/>
        <v>596</v>
      </c>
      <c r="U5" s="5">
        <f t="shared" si="0"/>
        <v>30</v>
      </c>
      <c r="V5" s="5">
        <f t="shared" si="0"/>
        <v>0</v>
      </c>
      <c r="W5" s="5">
        <f t="shared" si="0"/>
        <v>483</v>
      </c>
      <c r="X5" s="5">
        <f t="shared" si="0"/>
        <v>8916</v>
      </c>
      <c r="Y5" s="5">
        <f t="shared" si="0"/>
        <v>5160</v>
      </c>
      <c r="Z5" s="5">
        <f t="shared" si="0"/>
        <v>114</v>
      </c>
      <c r="AA5" s="5">
        <f t="shared" si="0"/>
        <v>356</v>
      </c>
      <c r="AB5" s="5">
        <f t="shared" si="0"/>
        <v>1</v>
      </c>
    </row>
    <row r="6" spans="1:28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0" customHeight="1" x14ac:dyDescent="0.25">
      <c r="A7" s="30" t="s">
        <v>26</v>
      </c>
      <c r="B7" s="31" t="s">
        <v>27</v>
      </c>
      <c r="C7" s="32"/>
      <c r="D7" s="32"/>
      <c r="E7" s="7">
        <f t="shared" ref="E7:E24" si="1">SUM(G7:J7)</f>
        <v>0</v>
      </c>
      <c r="F7" s="7">
        <f t="shared" ref="F7:F24" si="2">SUM(K7:N7)</f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26.25" x14ac:dyDescent="0.25">
      <c r="A8" s="30" t="s">
        <v>28</v>
      </c>
      <c r="B8" s="31" t="s">
        <v>29</v>
      </c>
      <c r="C8" s="32"/>
      <c r="D8" s="32"/>
      <c r="E8" s="7">
        <f t="shared" si="1"/>
        <v>0</v>
      </c>
      <c r="F8" s="7">
        <f t="shared" si="2"/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x14ac:dyDescent="0.25">
      <c r="A9" s="30" t="s">
        <v>30</v>
      </c>
      <c r="B9" s="31" t="s">
        <v>31</v>
      </c>
      <c r="C9" s="32"/>
      <c r="D9" s="32"/>
      <c r="E9" s="7">
        <f t="shared" si="1"/>
        <v>0</v>
      </c>
      <c r="F9" s="7">
        <f t="shared" si="2"/>
        <v>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26.25" x14ac:dyDescent="0.25">
      <c r="A10" s="30" t="s">
        <v>32</v>
      </c>
      <c r="B10" s="31" t="s">
        <v>33</v>
      </c>
      <c r="C10" s="32"/>
      <c r="D10" s="32"/>
      <c r="E10" s="7">
        <f t="shared" si="1"/>
        <v>0</v>
      </c>
      <c r="F10" s="7">
        <f t="shared" si="2"/>
        <v>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x14ac:dyDescent="0.25">
      <c r="A11" s="30" t="s">
        <v>34</v>
      </c>
      <c r="B11" s="33" t="s">
        <v>35</v>
      </c>
      <c r="C11" s="32"/>
      <c r="D11" s="32"/>
      <c r="E11" s="8">
        <f t="shared" si="1"/>
        <v>0</v>
      </c>
      <c r="F11" s="7">
        <f t="shared" si="2"/>
        <v>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26.25" x14ac:dyDescent="0.25">
      <c r="A12" s="30" t="s">
        <v>36</v>
      </c>
      <c r="B12" s="33" t="s">
        <v>37</v>
      </c>
      <c r="C12" s="32"/>
      <c r="D12" s="32"/>
      <c r="E12" s="8">
        <f t="shared" si="1"/>
        <v>0</v>
      </c>
      <c r="F12" s="7">
        <f t="shared" si="2"/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x14ac:dyDescent="0.25">
      <c r="A13" s="30" t="s">
        <v>38</v>
      </c>
      <c r="B13" s="33" t="s">
        <v>39</v>
      </c>
      <c r="C13" s="32">
        <v>8</v>
      </c>
      <c r="D13" s="32">
        <v>8</v>
      </c>
      <c r="E13" s="8">
        <f t="shared" si="1"/>
        <v>120</v>
      </c>
      <c r="F13" s="7">
        <f t="shared" si="2"/>
        <v>120</v>
      </c>
      <c r="G13" s="32">
        <v>0</v>
      </c>
      <c r="H13" s="32">
        <v>0</v>
      </c>
      <c r="I13" s="32">
        <v>120</v>
      </c>
      <c r="J13" s="32">
        <v>0</v>
      </c>
      <c r="K13" s="32">
        <v>0</v>
      </c>
      <c r="L13" s="32">
        <v>0</v>
      </c>
      <c r="M13" s="32">
        <v>120</v>
      </c>
      <c r="N13" s="32">
        <v>0</v>
      </c>
      <c r="O13" s="32">
        <v>10</v>
      </c>
      <c r="P13" s="32">
        <v>1</v>
      </c>
      <c r="Q13" s="32">
        <v>0</v>
      </c>
      <c r="R13" s="32">
        <v>0</v>
      </c>
      <c r="S13" s="32">
        <v>0</v>
      </c>
      <c r="T13" s="32">
        <v>5</v>
      </c>
      <c r="U13" s="32">
        <v>0</v>
      </c>
      <c r="V13" s="32">
        <v>0</v>
      </c>
      <c r="W13" s="32">
        <v>1</v>
      </c>
      <c r="X13" s="32">
        <v>40</v>
      </c>
      <c r="Y13" s="32">
        <v>0</v>
      </c>
      <c r="Z13" s="32">
        <v>0</v>
      </c>
      <c r="AA13" s="32">
        <v>1</v>
      </c>
      <c r="AB13" s="32">
        <v>0</v>
      </c>
    </row>
    <row r="14" spans="1:28" x14ac:dyDescent="0.25">
      <c r="A14" s="30" t="s">
        <v>40</v>
      </c>
      <c r="B14" s="33" t="s">
        <v>41</v>
      </c>
      <c r="C14" s="32">
        <v>5</v>
      </c>
      <c r="D14" s="32">
        <v>0</v>
      </c>
      <c r="E14" s="8">
        <f t="shared" si="1"/>
        <v>110</v>
      </c>
      <c r="F14" s="7">
        <f t="shared" si="2"/>
        <v>0</v>
      </c>
      <c r="G14" s="32">
        <v>0</v>
      </c>
      <c r="H14" s="32">
        <v>0</v>
      </c>
      <c r="I14" s="32">
        <v>110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12</v>
      </c>
      <c r="P14" s="32">
        <v>14</v>
      </c>
      <c r="Q14" s="32">
        <v>0</v>
      </c>
      <c r="R14" s="32">
        <v>0</v>
      </c>
      <c r="S14" s="32">
        <v>0</v>
      </c>
      <c r="T14" s="32">
        <v>10</v>
      </c>
      <c r="U14" s="32">
        <v>0</v>
      </c>
      <c r="V14" s="32">
        <v>0</v>
      </c>
      <c r="W14" s="32">
        <v>3</v>
      </c>
      <c r="X14" s="32">
        <v>65</v>
      </c>
      <c r="Y14" s="32">
        <v>0</v>
      </c>
      <c r="Z14" s="32">
        <v>0</v>
      </c>
      <c r="AA14" s="32">
        <v>10</v>
      </c>
      <c r="AB14" s="32">
        <v>0</v>
      </c>
    </row>
    <row r="15" spans="1:28" x14ac:dyDescent="0.25">
      <c r="A15" s="30" t="s">
        <v>42</v>
      </c>
      <c r="B15" s="33" t="s">
        <v>43</v>
      </c>
      <c r="C15" s="32">
        <v>65</v>
      </c>
      <c r="D15" s="32">
        <v>37</v>
      </c>
      <c r="E15" s="8">
        <f t="shared" si="1"/>
        <v>1681</v>
      </c>
      <c r="F15" s="7">
        <f t="shared" si="2"/>
        <v>937</v>
      </c>
      <c r="G15" s="32">
        <v>0</v>
      </c>
      <c r="H15" s="32">
        <v>233</v>
      </c>
      <c r="I15" s="32">
        <v>917</v>
      </c>
      <c r="J15" s="32">
        <v>531</v>
      </c>
      <c r="K15" s="32">
        <v>0</v>
      </c>
      <c r="L15" s="32">
        <v>212</v>
      </c>
      <c r="M15" s="32">
        <v>409</v>
      </c>
      <c r="N15" s="32">
        <v>316</v>
      </c>
      <c r="O15" s="32">
        <v>146</v>
      </c>
      <c r="P15" s="32">
        <v>141</v>
      </c>
      <c r="Q15" s="32">
        <v>16</v>
      </c>
      <c r="R15" s="32">
        <v>7</v>
      </c>
      <c r="S15" s="32">
        <v>29</v>
      </c>
      <c r="T15" s="32">
        <v>86</v>
      </c>
      <c r="U15" s="32">
        <v>9</v>
      </c>
      <c r="V15" s="32">
        <v>0</v>
      </c>
      <c r="W15" s="32">
        <v>88</v>
      </c>
      <c r="X15" s="32">
        <v>1714</v>
      </c>
      <c r="Y15" s="32">
        <v>938</v>
      </c>
      <c r="Z15" s="32">
        <v>21</v>
      </c>
      <c r="AA15" s="32">
        <v>36</v>
      </c>
      <c r="AB15" s="32">
        <v>1</v>
      </c>
    </row>
    <row r="16" spans="1:28" x14ac:dyDescent="0.25">
      <c r="A16" s="30" t="s">
        <v>44</v>
      </c>
      <c r="B16" s="33" t="s">
        <v>45</v>
      </c>
      <c r="C16" s="32"/>
      <c r="D16" s="32"/>
      <c r="E16" s="8">
        <f t="shared" si="1"/>
        <v>0</v>
      </c>
      <c r="F16" s="7">
        <f t="shared" si="2"/>
        <v>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x14ac:dyDescent="0.25">
      <c r="A17" s="30" t="s">
        <v>46</v>
      </c>
      <c r="B17" s="33" t="s">
        <v>47</v>
      </c>
      <c r="C17" s="32"/>
      <c r="D17" s="32"/>
      <c r="E17" s="8">
        <f t="shared" si="1"/>
        <v>0</v>
      </c>
      <c r="F17" s="7">
        <f t="shared" si="2"/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26.25" x14ac:dyDescent="0.25">
      <c r="A18" s="30" t="s">
        <v>48</v>
      </c>
      <c r="B18" s="33" t="s">
        <v>49</v>
      </c>
      <c r="C18" s="32"/>
      <c r="D18" s="32"/>
      <c r="E18" s="8">
        <f t="shared" si="1"/>
        <v>0</v>
      </c>
      <c r="F18" s="7">
        <f t="shared" si="2"/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x14ac:dyDescent="0.25">
      <c r="A19" s="30" t="s">
        <v>50</v>
      </c>
      <c r="B19" s="33" t="s">
        <v>51</v>
      </c>
      <c r="C19" s="32"/>
      <c r="D19" s="32"/>
      <c r="E19" s="8">
        <f t="shared" si="1"/>
        <v>0</v>
      </c>
      <c r="F19" s="7">
        <f t="shared" si="2"/>
        <v>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x14ac:dyDescent="0.25">
      <c r="A20" s="30" t="s">
        <v>52</v>
      </c>
      <c r="B20" s="33" t="s">
        <v>53</v>
      </c>
      <c r="C20" s="32">
        <v>1</v>
      </c>
      <c r="D20" s="32">
        <v>1</v>
      </c>
      <c r="E20" s="8">
        <f t="shared" si="1"/>
        <v>30</v>
      </c>
      <c r="F20" s="7">
        <f t="shared" si="2"/>
        <v>120</v>
      </c>
      <c r="G20" s="32">
        <v>0</v>
      </c>
      <c r="H20" s="32">
        <v>0</v>
      </c>
      <c r="I20" s="32">
        <v>12</v>
      </c>
      <c r="J20" s="32">
        <v>18</v>
      </c>
      <c r="K20" s="32">
        <v>0</v>
      </c>
      <c r="L20" s="32">
        <v>90</v>
      </c>
      <c r="M20" s="32">
        <v>12</v>
      </c>
      <c r="N20" s="32">
        <v>18</v>
      </c>
      <c r="O20" s="32">
        <v>4</v>
      </c>
      <c r="P20" s="32">
        <v>5</v>
      </c>
      <c r="Q20" s="32">
        <v>0</v>
      </c>
      <c r="R20" s="32">
        <v>0</v>
      </c>
      <c r="S20" s="32">
        <v>1</v>
      </c>
      <c r="T20" s="32">
        <v>0</v>
      </c>
      <c r="U20" s="32">
        <v>0</v>
      </c>
      <c r="V20" s="32">
        <v>0</v>
      </c>
      <c r="W20" s="32">
        <v>1</v>
      </c>
      <c r="X20" s="32">
        <v>15</v>
      </c>
      <c r="Y20" s="32">
        <v>15</v>
      </c>
      <c r="Z20" s="32">
        <v>0</v>
      </c>
      <c r="AA20" s="32">
        <v>0</v>
      </c>
      <c r="AB20" s="32">
        <v>0</v>
      </c>
    </row>
    <row r="21" spans="1:28" x14ac:dyDescent="0.25">
      <c r="A21" s="30" t="s">
        <v>54</v>
      </c>
      <c r="B21" s="33" t="s">
        <v>55</v>
      </c>
      <c r="C21" s="32"/>
      <c r="D21" s="32"/>
      <c r="E21" s="8">
        <f t="shared" si="1"/>
        <v>0</v>
      </c>
      <c r="F21" s="7">
        <f t="shared" si="2"/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6.25" x14ac:dyDescent="0.25">
      <c r="A22" s="30" t="s">
        <v>56</v>
      </c>
      <c r="B22" s="33" t="s">
        <v>57</v>
      </c>
      <c r="C22" s="32"/>
      <c r="D22" s="32"/>
      <c r="E22" s="8">
        <f t="shared" si="1"/>
        <v>0</v>
      </c>
      <c r="F22" s="7">
        <f t="shared" si="2"/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x14ac:dyDescent="0.25">
      <c r="A23" s="30" t="s">
        <v>58</v>
      </c>
      <c r="B23" s="33" t="s">
        <v>59</v>
      </c>
      <c r="C23" s="32"/>
      <c r="D23" s="32"/>
      <c r="E23" s="8">
        <f t="shared" si="1"/>
        <v>0</v>
      </c>
      <c r="F23" s="7">
        <f t="shared" si="2"/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x14ac:dyDescent="0.25">
      <c r="A24" s="30" t="s">
        <v>60</v>
      </c>
      <c r="B24" s="33" t="s">
        <v>61</v>
      </c>
      <c r="C24" s="32"/>
      <c r="D24" s="32"/>
      <c r="E24" s="8">
        <f t="shared" si="1"/>
        <v>0</v>
      </c>
      <c r="F24" s="7">
        <f t="shared" si="2"/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26.25" x14ac:dyDescent="0.25">
      <c r="A25" s="30" t="s">
        <v>62</v>
      </c>
      <c r="B25" s="33" t="s">
        <v>63</v>
      </c>
      <c r="C25" s="32">
        <v>14</v>
      </c>
      <c r="D25" s="32">
        <v>14</v>
      </c>
      <c r="E25" s="8"/>
      <c r="F25" s="7"/>
      <c r="G25" s="32">
        <v>0</v>
      </c>
      <c r="H25" s="32">
        <v>80</v>
      </c>
      <c r="I25" s="32">
        <v>90</v>
      </c>
      <c r="J25" s="32">
        <v>40</v>
      </c>
      <c r="K25" s="32">
        <v>0</v>
      </c>
      <c r="L25" s="32">
        <v>80</v>
      </c>
      <c r="M25" s="32">
        <v>90</v>
      </c>
      <c r="N25" s="32">
        <v>40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8</v>
      </c>
      <c r="X25" s="32">
        <v>210</v>
      </c>
      <c r="Y25" s="32">
        <v>210</v>
      </c>
      <c r="Z25" s="32">
        <v>0</v>
      </c>
      <c r="AA25" s="32">
        <v>0</v>
      </c>
      <c r="AB25" s="32">
        <v>0</v>
      </c>
    </row>
    <row r="26" spans="1:28" ht="26.25" x14ac:dyDescent="0.25">
      <c r="A26" s="30" t="s">
        <v>64</v>
      </c>
      <c r="B26" s="33" t="s">
        <v>65</v>
      </c>
      <c r="C26" s="32"/>
      <c r="D26" s="32"/>
      <c r="E26" s="8">
        <f t="shared" ref="E26:E66" si="3">SUM(G26:J26)</f>
        <v>0</v>
      </c>
      <c r="F26" s="7">
        <f t="shared" ref="F26:F66" si="4">SUM(K26:N26)</f>
        <v>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26.25" x14ac:dyDescent="0.25">
      <c r="A27" s="30" t="s">
        <v>66</v>
      </c>
      <c r="B27" s="33" t="s">
        <v>67</v>
      </c>
      <c r="C27" s="32"/>
      <c r="D27" s="32"/>
      <c r="E27" s="8">
        <f t="shared" si="3"/>
        <v>0</v>
      </c>
      <c r="F27" s="7">
        <f t="shared" si="4"/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x14ac:dyDescent="0.25">
      <c r="A28" s="30" t="s">
        <v>68</v>
      </c>
      <c r="B28" s="33" t="s">
        <v>69</v>
      </c>
      <c r="C28" s="32"/>
      <c r="D28" s="32"/>
      <c r="E28" s="8">
        <f t="shared" si="3"/>
        <v>0</v>
      </c>
      <c r="F28" s="7">
        <f t="shared" si="4"/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26.25" x14ac:dyDescent="0.25">
      <c r="A29" s="30" t="s">
        <v>70</v>
      </c>
      <c r="B29" s="33" t="s">
        <v>71</v>
      </c>
      <c r="C29" s="32"/>
      <c r="D29" s="32"/>
      <c r="E29" s="8">
        <f t="shared" si="3"/>
        <v>0</v>
      </c>
      <c r="F29" s="7">
        <f t="shared" si="4"/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26.25" x14ac:dyDescent="0.25">
      <c r="A30" s="30" t="s">
        <v>72</v>
      </c>
      <c r="B30" s="33" t="s">
        <v>73</v>
      </c>
      <c r="C30" s="32"/>
      <c r="D30" s="32"/>
      <c r="E30" s="8">
        <f t="shared" si="3"/>
        <v>0</v>
      </c>
      <c r="F30" s="7">
        <f t="shared" si="4"/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x14ac:dyDescent="0.25">
      <c r="A31" s="30" t="s">
        <v>74</v>
      </c>
      <c r="B31" s="33" t="s">
        <v>75</v>
      </c>
      <c r="C31" s="32">
        <v>97</v>
      </c>
      <c r="D31" s="32">
        <v>57</v>
      </c>
      <c r="E31" s="8">
        <f t="shared" si="3"/>
        <v>1975</v>
      </c>
      <c r="F31" s="7">
        <f t="shared" si="4"/>
        <v>971</v>
      </c>
      <c r="G31" s="32">
        <v>0</v>
      </c>
      <c r="H31" s="32">
        <v>77</v>
      </c>
      <c r="I31" s="32">
        <v>1389</v>
      </c>
      <c r="J31" s="32">
        <v>509</v>
      </c>
      <c r="K31" s="32">
        <v>0</v>
      </c>
      <c r="L31" s="32">
        <v>53</v>
      </c>
      <c r="M31" s="32">
        <v>620</v>
      </c>
      <c r="N31" s="32">
        <v>298</v>
      </c>
      <c r="O31" s="32">
        <v>166</v>
      </c>
      <c r="P31" s="32">
        <v>270</v>
      </c>
      <c r="Q31" s="32">
        <v>25</v>
      </c>
      <c r="R31" s="32">
        <v>24</v>
      </c>
      <c r="S31" s="32">
        <v>28</v>
      </c>
      <c r="T31" s="32">
        <v>169</v>
      </c>
      <c r="U31" s="32">
        <v>11</v>
      </c>
      <c r="V31" s="32">
        <v>0</v>
      </c>
      <c r="W31" s="32">
        <v>113</v>
      </c>
      <c r="X31" s="32">
        <v>2085</v>
      </c>
      <c r="Y31" s="32">
        <v>1109</v>
      </c>
      <c r="Z31" s="32">
        <v>32</v>
      </c>
      <c r="AA31" s="32">
        <v>87</v>
      </c>
      <c r="AB31" s="32">
        <v>0</v>
      </c>
    </row>
    <row r="32" spans="1:28" ht="39" x14ac:dyDescent="0.25">
      <c r="A32" s="30" t="s">
        <v>76</v>
      </c>
      <c r="B32" s="34" t="s">
        <v>77</v>
      </c>
      <c r="C32" s="32"/>
      <c r="D32" s="32"/>
      <c r="E32" s="8">
        <f t="shared" si="3"/>
        <v>0</v>
      </c>
      <c r="F32" s="7">
        <f t="shared" si="4"/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26.25" x14ac:dyDescent="0.25">
      <c r="A33" s="30" t="s">
        <v>78</v>
      </c>
      <c r="B33" s="34" t="s">
        <v>79</v>
      </c>
      <c r="C33" s="32"/>
      <c r="D33" s="32"/>
      <c r="E33" s="8">
        <f t="shared" si="3"/>
        <v>0</v>
      </c>
      <c r="F33" s="7">
        <f t="shared" si="4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x14ac:dyDescent="0.25">
      <c r="A34" s="30" t="s">
        <v>80</v>
      </c>
      <c r="B34" s="34" t="s">
        <v>81</v>
      </c>
      <c r="C34" s="32"/>
      <c r="D34" s="32"/>
      <c r="E34" s="8">
        <f t="shared" si="3"/>
        <v>0</v>
      </c>
      <c r="F34" s="7">
        <f t="shared" si="4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x14ac:dyDescent="0.25">
      <c r="A35" s="30" t="s">
        <v>82</v>
      </c>
      <c r="B35" s="34" t="s">
        <v>83</v>
      </c>
      <c r="C35" s="32"/>
      <c r="D35" s="32"/>
      <c r="E35" s="8">
        <f t="shared" si="3"/>
        <v>0</v>
      </c>
      <c r="F35" s="7">
        <f t="shared" si="4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x14ac:dyDescent="0.25">
      <c r="A36" s="30" t="s">
        <v>84</v>
      </c>
      <c r="B36" s="34" t="s">
        <v>85</v>
      </c>
      <c r="C36" s="32"/>
      <c r="D36" s="32"/>
      <c r="E36" s="8">
        <f t="shared" si="3"/>
        <v>0</v>
      </c>
      <c r="F36" s="7">
        <f t="shared" si="4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x14ac:dyDescent="0.25">
      <c r="A37" s="30" t="s">
        <v>86</v>
      </c>
      <c r="B37" s="34" t="s">
        <v>87</v>
      </c>
      <c r="C37" s="32">
        <v>1</v>
      </c>
      <c r="D37" s="32">
        <v>0</v>
      </c>
      <c r="E37" s="8">
        <f t="shared" si="3"/>
        <v>26</v>
      </c>
      <c r="F37" s="7">
        <f t="shared" si="4"/>
        <v>0</v>
      </c>
      <c r="G37" s="32">
        <v>0</v>
      </c>
      <c r="H37" s="32">
        <v>0</v>
      </c>
      <c r="I37" s="32">
        <v>26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8</v>
      </c>
      <c r="P37" s="32">
        <v>0</v>
      </c>
      <c r="Q37" s="32">
        <v>0</v>
      </c>
      <c r="R37" s="32">
        <v>0</v>
      </c>
      <c r="S37" s="32">
        <v>0</v>
      </c>
      <c r="T37" s="32">
        <v>9</v>
      </c>
      <c r="U37" s="32">
        <v>0</v>
      </c>
      <c r="V37" s="32">
        <v>0</v>
      </c>
      <c r="W37" s="32">
        <v>2</v>
      </c>
      <c r="X37" s="32">
        <v>15</v>
      </c>
      <c r="Y37" s="32">
        <v>0</v>
      </c>
      <c r="Z37" s="32">
        <v>0</v>
      </c>
      <c r="AA37" s="32">
        <v>1</v>
      </c>
      <c r="AB37" s="32">
        <v>0</v>
      </c>
    </row>
    <row r="38" spans="1:28" ht="26.25" x14ac:dyDescent="0.25">
      <c r="A38" s="30" t="s">
        <v>88</v>
      </c>
      <c r="B38" s="34" t="s">
        <v>89</v>
      </c>
      <c r="C38" s="32"/>
      <c r="D38" s="32"/>
      <c r="E38" s="8">
        <f t="shared" si="3"/>
        <v>0</v>
      </c>
      <c r="F38" s="7">
        <f t="shared" si="4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26.25" x14ac:dyDescent="0.25">
      <c r="A39" s="30" t="s">
        <v>90</v>
      </c>
      <c r="B39" s="34" t="s">
        <v>91</v>
      </c>
      <c r="C39" s="32"/>
      <c r="D39" s="32"/>
      <c r="E39" s="8">
        <f t="shared" si="3"/>
        <v>0</v>
      </c>
      <c r="F39" s="7">
        <f t="shared" si="4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39" x14ac:dyDescent="0.25">
      <c r="A40" s="30" t="s">
        <v>92</v>
      </c>
      <c r="B40" s="34" t="s">
        <v>93</v>
      </c>
      <c r="C40" s="32"/>
      <c r="D40" s="32"/>
      <c r="E40" s="8">
        <f t="shared" si="3"/>
        <v>0</v>
      </c>
      <c r="F40" s="7">
        <f t="shared" si="4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x14ac:dyDescent="0.25">
      <c r="A41" s="30" t="s">
        <v>94</v>
      </c>
      <c r="B41" s="34" t="s">
        <v>95</v>
      </c>
      <c r="C41" s="32"/>
      <c r="D41" s="32"/>
      <c r="E41" s="8">
        <f t="shared" si="3"/>
        <v>0</v>
      </c>
      <c r="F41" s="7">
        <f t="shared" si="4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x14ac:dyDescent="0.25">
      <c r="A42" s="30" t="s">
        <v>96</v>
      </c>
      <c r="B42" s="34" t="s">
        <v>97</v>
      </c>
      <c r="C42" s="32"/>
      <c r="D42" s="32"/>
      <c r="E42" s="8">
        <f t="shared" si="3"/>
        <v>0</v>
      </c>
      <c r="F42" s="7">
        <f t="shared" si="4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x14ac:dyDescent="0.25">
      <c r="A43" s="30" t="s">
        <v>98</v>
      </c>
      <c r="B43" s="34" t="s">
        <v>99</v>
      </c>
      <c r="C43" s="32">
        <v>2</v>
      </c>
      <c r="D43" s="32">
        <v>0</v>
      </c>
      <c r="E43" s="8">
        <f t="shared" si="3"/>
        <v>34</v>
      </c>
      <c r="F43" s="7">
        <f t="shared" si="4"/>
        <v>0</v>
      </c>
      <c r="G43" s="32">
        <v>0</v>
      </c>
      <c r="H43" s="32">
        <v>0</v>
      </c>
      <c r="I43" s="32">
        <v>25</v>
      </c>
      <c r="J43" s="32">
        <v>9</v>
      </c>
      <c r="K43" s="32">
        <v>0</v>
      </c>
      <c r="L43" s="32">
        <v>0</v>
      </c>
      <c r="M43" s="32">
        <v>0</v>
      </c>
      <c r="N43" s="32">
        <v>0</v>
      </c>
      <c r="O43" s="32">
        <v>13</v>
      </c>
      <c r="P43" s="32">
        <v>14</v>
      </c>
      <c r="Q43" s="32">
        <v>2</v>
      </c>
      <c r="R43" s="32">
        <v>0</v>
      </c>
      <c r="S43" s="32">
        <v>1</v>
      </c>
      <c r="T43" s="32">
        <v>1</v>
      </c>
      <c r="U43" s="32">
        <v>0</v>
      </c>
      <c r="V43" s="32">
        <v>0</v>
      </c>
      <c r="W43" s="32">
        <v>2</v>
      </c>
      <c r="X43" s="32">
        <v>145</v>
      </c>
      <c r="Y43" s="32">
        <v>0</v>
      </c>
      <c r="Z43" s="32">
        <v>3</v>
      </c>
      <c r="AA43" s="32">
        <v>5</v>
      </c>
      <c r="AB43" s="32">
        <v>0</v>
      </c>
    </row>
    <row r="44" spans="1:28" x14ac:dyDescent="0.25">
      <c r="A44" s="30" t="s">
        <v>100</v>
      </c>
      <c r="B44" s="34" t="s">
        <v>101</v>
      </c>
      <c r="C44" s="32"/>
      <c r="D44" s="32"/>
      <c r="E44" s="8">
        <f t="shared" si="3"/>
        <v>0</v>
      </c>
      <c r="F44" s="7">
        <f t="shared" si="4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x14ac:dyDescent="0.25">
      <c r="A45" s="30" t="s">
        <v>102</v>
      </c>
      <c r="B45" s="34" t="s">
        <v>103</v>
      </c>
      <c r="C45" s="32"/>
      <c r="D45" s="32"/>
      <c r="E45" s="8">
        <f t="shared" si="3"/>
        <v>0</v>
      </c>
      <c r="F45" s="7">
        <f t="shared" si="4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x14ac:dyDescent="0.25">
      <c r="A46" s="30" t="s">
        <v>104</v>
      </c>
      <c r="B46" s="34" t="s">
        <v>105</v>
      </c>
      <c r="C46" s="32"/>
      <c r="D46" s="32"/>
      <c r="E46" s="8">
        <f t="shared" si="3"/>
        <v>0</v>
      </c>
      <c r="F46" s="7">
        <f t="shared" si="4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x14ac:dyDescent="0.25">
      <c r="A47" s="30" t="s">
        <v>106</v>
      </c>
      <c r="B47" s="34" t="s">
        <v>107</v>
      </c>
      <c r="C47" s="32"/>
      <c r="D47" s="32"/>
      <c r="E47" s="8">
        <f t="shared" si="3"/>
        <v>0</v>
      </c>
      <c r="F47" s="7">
        <f t="shared" si="4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x14ac:dyDescent="0.25">
      <c r="A48" s="30" t="s">
        <v>108</v>
      </c>
      <c r="B48" s="34" t="s">
        <v>109</v>
      </c>
      <c r="C48" s="32">
        <v>5</v>
      </c>
      <c r="D48" s="32">
        <v>5</v>
      </c>
      <c r="E48" s="8">
        <f t="shared" si="3"/>
        <v>85</v>
      </c>
      <c r="F48" s="7">
        <f t="shared" si="4"/>
        <v>85</v>
      </c>
      <c r="G48" s="32">
        <v>0</v>
      </c>
      <c r="H48" s="32">
        <v>65</v>
      </c>
      <c r="I48" s="32">
        <v>20</v>
      </c>
      <c r="J48" s="32">
        <v>0</v>
      </c>
      <c r="K48" s="32">
        <v>0</v>
      </c>
      <c r="L48" s="32">
        <v>65</v>
      </c>
      <c r="M48" s="32">
        <v>20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4</v>
      </c>
      <c r="X48" s="32">
        <v>85</v>
      </c>
      <c r="Y48" s="32">
        <v>85</v>
      </c>
      <c r="Z48" s="32">
        <v>0</v>
      </c>
      <c r="AA48" s="32">
        <v>0</v>
      </c>
      <c r="AB48" s="32">
        <v>0</v>
      </c>
    </row>
    <row r="49" spans="1:28" x14ac:dyDescent="0.25">
      <c r="A49" s="30" t="s">
        <v>110</v>
      </c>
      <c r="B49" s="34" t="s">
        <v>111</v>
      </c>
      <c r="C49" s="32"/>
      <c r="D49" s="32"/>
      <c r="E49" s="8">
        <f t="shared" si="3"/>
        <v>0</v>
      </c>
      <c r="F49" s="7">
        <f t="shared" si="4"/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30" t="s">
        <v>112</v>
      </c>
      <c r="B50" s="34" t="s">
        <v>113</v>
      </c>
      <c r="C50" s="32"/>
      <c r="D50" s="32"/>
      <c r="E50" s="8">
        <f t="shared" si="3"/>
        <v>0</v>
      </c>
      <c r="F50" s="7">
        <f t="shared" si="4"/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x14ac:dyDescent="0.25">
      <c r="A51" s="30" t="s">
        <v>114</v>
      </c>
      <c r="B51" s="34" t="s">
        <v>115</v>
      </c>
      <c r="C51" s="32"/>
      <c r="D51" s="32"/>
      <c r="E51" s="8">
        <f t="shared" si="3"/>
        <v>0</v>
      </c>
      <c r="F51" s="7">
        <f t="shared" si="4"/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6.25" x14ac:dyDescent="0.25">
      <c r="A52" s="30" t="s">
        <v>116</v>
      </c>
      <c r="B52" s="34" t="s">
        <v>117</v>
      </c>
      <c r="C52" s="32"/>
      <c r="D52" s="32"/>
      <c r="E52" s="8">
        <f t="shared" si="3"/>
        <v>0</v>
      </c>
      <c r="F52" s="7">
        <f t="shared" si="4"/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x14ac:dyDescent="0.25">
      <c r="A53" s="30" t="s">
        <v>118</v>
      </c>
      <c r="B53" s="34" t="s">
        <v>119</v>
      </c>
      <c r="C53" s="32"/>
      <c r="D53" s="32"/>
      <c r="E53" s="8">
        <f t="shared" si="3"/>
        <v>0</v>
      </c>
      <c r="F53" s="7">
        <f t="shared" si="4"/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26.25" x14ac:dyDescent="0.25">
      <c r="A54" s="30" t="s">
        <v>120</v>
      </c>
      <c r="B54" s="34" t="s">
        <v>121</v>
      </c>
      <c r="C54" s="32"/>
      <c r="D54" s="32"/>
      <c r="E54" s="8">
        <f t="shared" si="3"/>
        <v>0</v>
      </c>
      <c r="F54" s="7">
        <f t="shared" si="4"/>
        <v>0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x14ac:dyDescent="0.25">
      <c r="A55" s="30" t="s">
        <v>122</v>
      </c>
      <c r="B55" s="34" t="s">
        <v>123</v>
      </c>
      <c r="C55" s="32"/>
      <c r="D55" s="32"/>
      <c r="E55" s="8">
        <f t="shared" si="3"/>
        <v>0</v>
      </c>
      <c r="F55" s="7">
        <f t="shared" si="4"/>
        <v>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26.25" x14ac:dyDescent="0.25">
      <c r="A56" s="30" t="s">
        <v>124</v>
      </c>
      <c r="B56" s="34" t="s">
        <v>125</v>
      </c>
      <c r="C56" s="32"/>
      <c r="D56" s="32"/>
      <c r="E56" s="8">
        <f t="shared" si="3"/>
        <v>0</v>
      </c>
      <c r="F56" s="7">
        <f t="shared" si="4"/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x14ac:dyDescent="0.25">
      <c r="A57" s="30" t="s">
        <v>126</v>
      </c>
      <c r="B57" s="34" t="s">
        <v>127</v>
      </c>
      <c r="C57" s="32"/>
      <c r="D57" s="32"/>
      <c r="E57" s="8">
        <f t="shared" si="3"/>
        <v>0</v>
      </c>
      <c r="F57" s="7">
        <f t="shared" si="4"/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x14ac:dyDescent="0.25">
      <c r="A58" s="30" t="s">
        <v>128</v>
      </c>
      <c r="B58" s="33" t="s">
        <v>129</v>
      </c>
      <c r="C58" s="32"/>
      <c r="D58" s="32"/>
      <c r="E58" s="8">
        <f t="shared" si="3"/>
        <v>0</v>
      </c>
      <c r="F58" s="7">
        <f t="shared" si="4"/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x14ac:dyDescent="0.25">
      <c r="A59" s="30" t="s">
        <v>130</v>
      </c>
      <c r="B59" s="34" t="s">
        <v>131</v>
      </c>
      <c r="C59" s="32"/>
      <c r="D59" s="32"/>
      <c r="E59" s="8">
        <f t="shared" si="3"/>
        <v>0</v>
      </c>
      <c r="F59" s="7">
        <f t="shared" si="4"/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x14ac:dyDescent="0.25">
      <c r="A60" s="26" t="s">
        <v>132</v>
      </c>
      <c r="B60" s="33" t="s">
        <v>133</v>
      </c>
      <c r="C60" s="32">
        <v>32</v>
      </c>
      <c r="D60" s="32">
        <v>19</v>
      </c>
      <c r="E60" s="8">
        <f t="shared" si="3"/>
        <v>822</v>
      </c>
      <c r="F60" s="7">
        <f t="shared" si="4"/>
        <v>413</v>
      </c>
      <c r="G60" s="32">
        <v>25</v>
      </c>
      <c r="H60" s="32">
        <v>155</v>
      </c>
      <c r="I60" s="32">
        <v>591</v>
      </c>
      <c r="J60" s="32">
        <v>51</v>
      </c>
      <c r="K60" s="32">
        <v>25</v>
      </c>
      <c r="L60" s="32">
        <v>155</v>
      </c>
      <c r="M60" s="32">
        <v>209</v>
      </c>
      <c r="N60" s="32">
        <v>24</v>
      </c>
      <c r="O60" s="32">
        <v>63</v>
      </c>
      <c r="P60" s="32">
        <v>132</v>
      </c>
      <c r="Q60" s="32">
        <v>5</v>
      </c>
      <c r="R60" s="32">
        <v>0</v>
      </c>
      <c r="S60" s="32">
        <v>10</v>
      </c>
      <c r="T60" s="32">
        <v>47</v>
      </c>
      <c r="U60" s="32">
        <v>1</v>
      </c>
      <c r="V60" s="32">
        <v>0</v>
      </c>
      <c r="W60" s="32">
        <v>33</v>
      </c>
      <c r="X60" s="32">
        <v>737</v>
      </c>
      <c r="Y60" s="32">
        <v>372</v>
      </c>
      <c r="Z60" s="32">
        <v>9</v>
      </c>
      <c r="AA60" s="32">
        <v>46</v>
      </c>
      <c r="AB60" s="32">
        <v>0</v>
      </c>
    </row>
    <row r="61" spans="1:28" ht="26.25" x14ac:dyDescent="0.25">
      <c r="A61" s="30" t="s">
        <v>134</v>
      </c>
      <c r="B61" s="34" t="s">
        <v>135</v>
      </c>
      <c r="C61" s="32"/>
      <c r="D61" s="32"/>
      <c r="E61" s="8">
        <f t="shared" si="3"/>
        <v>0</v>
      </c>
      <c r="F61" s="7">
        <f t="shared" si="4"/>
        <v>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x14ac:dyDescent="0.25">
      <c r="A62" s="30" t="s">
        <v>136</v>
      </c>
      <c r="B62" s="34" t="s">
        <v>137</v>
      </c>
      <c r="C62" s="32">
        <v>13</v>
      </c>
      <c r="D62" s="32">
        <v>13</v>
      </c>
      <c r="E62" s="8">
        <f t="shared" si="3"/>
        <v>319</v>
      </c>
      <c r="F62" s="7">
        <f t="shared" si="4"/>
        <v>319</v>
      </c>
      <c r="G62" s="32">
        <v>37</v>
      </c>
      <c r="H62" s="32">
        <v>128</v>
      </c>
      <c r="I62" s="32">
        <v>113</v>
      </c>
      <c r="J62" s="32">
        <v>41</v>
      </c>
      <c r="K62" s="32">
        <v>37</v>
      </c>
      <c r="L62" s="32">
        <v>128</v>
      </c>
      <c r="M62" s="32">
        <v>113</v>
      </c>
      <c r="N62" s="32">
        <v>41</v>
      </c>
      <c r="O62" s="32">
        <v>4</v>
      </c>
      <c r="P62" s="32">
        <v>5</v>
      </c>
      <c r="Q62" s="32">
        <v>0</v>
      </c>
      <c r="R62" s="32">
        <v>0</v>
      </c>
      <c r="S62" s="32">
        <v>0</v>
      </c>
      <c r="T62" s="32">
        <v>31</v>
      </c>
      <c r="U62" s="32">
        <v>1</v>
      </c>
      <c r="V62" s="32">
        <v>0</v>
      </c>
      <c r="W62" s="32">
        <v>11</v>
      </c>
      <c r="X62" s="32">
        <v>319</v>
      </c>
      <c r="Y62" s="32">
        <v>319</v>
      </c>
      <c r="Z62" s="32">
        <v>1</v>
      </c>
      <c r="AA62" s="32">
        <v>31</v>
      </c>
      <c r="AB62" s="32">
        <v>0</v>
      </c>
    </row>
    <row r="63" spans="1:28" ht="26.25" x14ac:dyDescent="0.25">
      <c r="A63" s="30" t="s">
        <v>138</v>
      </c>
      <c r="B63" s="34" t="s">
        <v>139</v>
      </c>
      <c r="C63" s="32"/>
      <c r="D63" s="32"/>
      <c r="E63" s="8">
        <f t="shared" si="3"/>
        <v>0</v>
      </c>
      <c r="F63" s="7">
        <f t="shared" si="4"/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26.25" x14ac:dyDescent="0.25">
      <c r="A64" s="30" t="s">
        <v>140</v>
      </c>
      <c r="B64" s="34" t="s">
        <v>141</v>
      </c>
      <c r="C64" s="32"/>
      <c r="D64" s="32"/>
      <c r="E64" s="8">
        <f t="shared" si="3"/>
        <v>0</v>
      </c>
      <c r="F64" s="7">
        <f t="shared" si="4"/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26.25" x14ac:dyDescent="0.25">
      <c r="A65" s="30" t="s">
        <v>142</v>
      </c>
      <c r="B65" s="34" t="s">
        <v>143</v>
      </c>
      <c r="C65" s="32">
        <v>15</v>
      </c>
      <c r="D65" s="32">
        <v>9</v>
      </c>
      <c r="E65" s="8">
        <f t="shared" si="3"/>
        <v>285</v>
      </c>
      <c r="F65" s="7">
        <f t="shared" si="4"/>
        <v>149</v>
      </c>
      <c r="G65" s="32">
        <v>0</v>
      </c>
      <c r="H65" s="32">
        <v>42</v>
      </c>
      <c r="I65" s="32">
        <v>197</v>
      </c>
      <c r="J65" s="32">
        <v>46</v>
      </c>
      <c r="K65" s="32">
        <v>0</v>
      </c>
      <c r="L65" s="32">
        <v>42</v>
      </c>
      <c r="M65" s="32">
        <v>80</v>
      </c>
      <c r="N65" s="32">
        <v>27</v>
      </c>
      <c r="O65" s="32">
        <v>21</v>
      </c>
      <c r="P65" s="32">
        <v>26</v>
      </c>
      <c r="Q65" s="32">
        <v>0</v>
      </c>
      <c r="R65" s="32">
        <v>0</v>
      </c>
      <c r="S65" s="32">
        <v>2</v>
      </c>
      <c r="T65" s="32">
        <v>23</v>
      </c>
      <c r="U65" s="32">
        <v>1</v>
      </c>
      <c r="V65" s="32">
        <v>0</v>
      </c>
      <c r="W65" s="32">
        <v>27</v>
      </c>
      <c r="X65" s="32">
        <v>238</v>
      </c>
      <c r="Y65" s="32">
        <v>151</v>
      </c>
      <c r="Z65" s="32">
        <v>1</v>
      </c>
      <c r="AA65" s="32">
        <v>21</v>
      </c>
      <c r="AB65" s="32">
        <v>0</v>
      </c>
    </row>
    <row r="66" spans="1:28" ht="26.25" x14ac:dyDescent="0.25">
      <c r="A66" s="30" t="s">
        <v>144</v>
      </c>
      <c r="B66" s="34" t="s">
        <v>145</v>
      </c>
      <c r="C66" s="32"/>
      <c r="D66" s="32"/>
      <c r="E66" s="8">
        <f t="shared" si="3"/>
        <v>0</v>
      </c>
      <c r="F66" s="7">
        <f t="shared" si="4"/>
        <v>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x14ac:dyDescent="0.25">
      <c r="A67" s="30" t="s">
        <v>146</v>
      </c>
      <c r="B67" s="34" t="s">
        <v>147</v>
      </c>
      <c r="C67" s="32">
        <v>5</v>
      </c>
      <c r="D67" s="32">
        <v>5</v>
      </c>
      <c r="E67" s="8"/>
      <c r="F67" s="7"/>
      <c r="G67" s="32">
        <v>0</v>
      </c>
      <c r="H67" s="32">
        <v>0</v>
      </c>
      <c r="I67" s="32">
        <v>35</v>
      </c>
      <c r="J67" s="32">
        <v>40</v>
      </c>
      <c r="K67" s="32">
        <v>0</v>
      </c>
      <c r="L67" s="32">
        <v>0</v>
      </c>
      <c r="M67" s="32">
        <v>35</v>
      </c>
      <c r="N67" s="32">
        <v>40</v>
      </c>
      <c r="O67" s="32">
        <v>2</v>
      </c>
      <c r="P67" s="32">
        <v>2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5</v>
      </c>
      <c r="X67" s="32">
        <v>75</v>
      </c>
      <c r="Y67" s="32">
        <v>75</v>
      </c>
      <c r="Z67" s="32">
        <v>0</v>
      </c>
      <c r="AA67" s="32">
        <v>0</v>
      </c>
      <c r="AB67" s="32">
        <v>0</v>
      </c>
    </row>
    <row r="68" spans="1:28" ht="26.25" x14ac:dyDescent="0.25">
      <c r="A68" s="30" t="s">
        <v>148</v>
      </c>
      <c r="B68" s="34" t="s">
        <v>149</v>
      </c>
      <c r="C68" s="32"/>
      <c r="D68" s="32"/>
      <c r="E68" s="8">
        <f t="shared" ref="E68:E99" si="5">SUM(G68:J68)</f>
        <v>0</v>
      </c>
      <c r="F68" s="7">
        <f t="shared" ref="F68:F99" si="6">SUM(K68:N68)</f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</row>
    <row r="69" spans="1:28" x14ac:dyDescent="0.25">
      <c r="A69" s="30" t="s">
        <v>150</v>
      </c>
      <c r="B69" s="34" t="s">
        <v>151</v>
      </c>
      <c r="C69" s="32">
        <v>7</v>
      </c>
      <c r="D69" s="32">
        <v>7</v>
      </c>
      <c r="E69" s="8">
        <f t="shared" si="5"/>
        <v>210</v>
      </c>
      <c r="F69" s="7">
        <f t="shared" si="6"/>
        <v>210</v>
      </c>
      <c r="G69" s="32">
        <v>0</v>
      </c>
      <c r="H69" s="32">
        <v>90</v>
      </c>
      <c r="I69" s="32">
        <v>120</v>
      </c>
      <c r="J69" s="32">
        <v>0</v>
      </c>
      <c r="K69" s="32">
        <v>0</v>
      </c>
      <c r="L69" s="32">
        <v>90</v>
      </c>
      <c r="M69" s="32">
        <v>120</v>
      </c>
      <c r="N69" s="32">
        <v>0</v>
      </c>
      <c r="O69" s="32">
        <v>9</v>
      </c>
      <c r="P69" s="32">
        <v>0</v>
      </c>
      <c r="Q69" s="32">
        <v>0</v>
      </c>
      <c r="R69" s="32">
        <v>0</v>
      </c>
      <c r="S69" s="32">
        <v>0</v>
      </c>
      <c r="T69" s="32">
        <v>7</v>
      </c>
      <c r="U69" s="32">
        <v>0</v>
      </c>
      <c r="V69" s="32">
        <v>0</v>
      </c>
      <c r="W69" s="32">
        <v>2</v>
      </c>
      <c r="X69" s="32">
        <v>180</v>
      </c>
      <c r="Y69" s="32">
        <v>180</v>
      </c>
      <c r="Z69" s="32">
        <v>0</v>
      </c>
      <c r="AA69" s="32">
        <v>7</v>
      </c>
      <c r="AB69" s="32">
        <v>0</v>
      </c>
    </row>
    <row r="70" spans="1:28" ht="26.25" x14ac:dyDescent="0.25">
      <c r="A70" s="30" t="s">
        <v>152</v>
      </c>
      <c r="B70" s="34" t="s">
        <v>153</v>
      </c>
      <c r="C70" s="32"/>
      <c r="D70" s="32"/>
      <c r="E70" s="8">
        <f t="shared" si="5"/>
        <v>0</v>
      </c>
      <c r="F70" s="7">
        <f t="shared" si="6"/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</row>
    <row r="71" spans="1:28" ht="26.25" x14ac:dyDescent="0.25">
      <c r="A71" s="30" t="s">
        <v>154</v>
      </c>
      <c r="B71" s="34" t="s">
        <v>155</v>
      </c>
      <c r="C71" s="32"/>
      <c r="D71" s="32"/>
      <c r="E71" s="8">
        <f t="shared" si="5"/>
        <v>0</v>
      </c>
      <c r="F71" s="7">
        <f t="shared" si="6"/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x14ac:dyDescent="0.25">
      <c r="A72" s="30" t="s">
        <v>156</v>
      </c>
      <c r="B72" s="34" t="s">
        <v>157</v>
      </c>
      <c r="C72" s="32"/>
      <c r="D72" s="32"/>
      <c r="E72" s="8">
        <f t="shared" si="5"/>
        <v>0</v>
      </c>
      <c r="F72" s="7">
        <f t="shared" si="6"/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x14ac:dyDescent="0.25">
      <c r="A73" s="30" t="s">
        <v>158</v>
      </c>
      <c r="B73" s="34" t="s">
        <v>159</v>
      </c>
      <c r="C73" s="32"/>
      <c r="D73" s="32"/>
      <c r="E73" s="8">
        <f t="shared" si="5"/>
        <v>0</v>
      </c>
      <c r="F73" s="7">
        <f t="shared" si="6"/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x14ac:dyDescent="0.25">
      <c r="A74" s="30" t="s">
        <v>160</v>
      </c>
      <c r="B74" s="34" t="s">
        <v>161</v>
      </c>
      <c r="C74" s="32"/>
      <c r="D74" s="32"/>
      <c r="E74" s="8">
        <f t="shared" si="5"/>
        <v>0</v>
      </c>
      <c r="F74" s="7">
        <f t="shared" si="6"/>
        <v>0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26.25" x14ac:dyDescent="0.25">
      <c r="A75" s="30" t="s">
        <v>162</v>
      </c>
      <c r="B75" s="34" t="s">
        <v>163</v>
      </c>
      <c r="C75" s="32">
        <v>5</v>
      </c>
      <c r="D75" s="32">
        <v>5</v>
      </c>
      <c r="E75" s="8">
        <f t="shared" si="5"/>
        <v>75</v>
      </c>
      <c r="F75" s="7">
        <f t="shared" si="6"/>
        <v>75</v>
      </c>
      <c r="G75" s="32">
        <v>0</v>
      </c>
      <c r="H75" s="32">
        <v>75</v>
      </c>
      <c r="I75" s="32">
        <v>0</v>
      </c>
      <c r="J75" s="32">
        <v>0</v>
      </c>
      <c r="K75" s="32">
        <v>0</v>
      </c>
      <c r="L75" s="32">
        <v>75</v>
      </c>
      <c r="M75" s="32">
        <v>0</v>
      </c>
      <c r="N75" s="32">
        <v>0</v>
      </c>
      <c r="O75" s="32">
        <v>1</v>
      </c>
      <c r="P75" s="32">
        <v>2</v>
      </c>
      <c r="Q75" s="32">
        <v>0</v>
      </c>
      <c r="R75" s="32">
        <v>0</v>
      </c>
      <c r="S75" s="32">
        <v>0</v>
      </c>
      <c r="T75" s="32">
        <v>1</v>
      </c>
      <c r="U75" s="32">
        <v>0</v>
      </c>
      <c r="V75" s="32">
        <v>0</v>
      </c>
      <c r="W75" s="32">
        <v>6</v>
      </c>
      <c r="X75" s="32">
        <v>75</v>
      </c>
      <c r="Y75" s="32">
        <v>75</v>
      </c>
      <c r="Z75" s="32">
        <v>0</v>
      </c>
      <c r="AA75" s="32">
        <v>0</v>
      </c>
      <c r="AB75" s="32">
        <v>0</v>
      </c>
    </row>
    <row r="76" spans="1:28" ht="39" x14ac:dyDescent="0.25">
      <c r="A76" s="30" t="s">
        <v>164</v>
      </c>
      <c r="B76" s="34" t="s">
        <v>165</v>
      </c>
      <c r="C76" s="32"/>
      <c r="D76" s="32"/>
      <c r="E76" s="8">
        <f t="shared" si="5"/>
        <v>0</v>
      </c>
      <c r="F76" s="7">
        <f t="shared" si="6"/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  <row r="77" spans="1:28" ht="26.25" x14ac:dyDescent="0.25">
      <c r="A77" s="30" t="s">
        <v>166</v>
      </c>
      <c r="B77" s="34" t="s">
        <v>167</v>
      </c>
      <c r="C77" s="32">
        <v>2</v>
      </c>
      <c r="D77" s="32">
        <v>2</v>
      </c>
      <c r="E77" s="8">
        <f t="shared" si="5"/>
        <v>20</v>
      </c>
      <c r="F77" s="7">
        <f t="shared" si="6"/>
        <v>20</v>
      </c>
      <c r="G77" s="32">
        <v>0</v>
      </c>
      <c r="H77" s="32">
        <v>0</v>
      </c>
      <c r="I77" s="32">
        <v>20</v>
      </c>
      <c r="J77" s="32">
        <v>0</v>
      </c>
      <c r="K77" s="32">
        <v>0</v>
      </c>
      <c r="L77" s="32">
        <v>0</v>
      </c>
      <c r="M77" s="32">
        <v>20</v>
      </c>
      <c r="N77" s="32">
        <v>0</v>
      </c>
      <c r="O77" s="32">
        <v>2</v>
      </c>
      <c r="P77" s="32">
        <v>3</v>
      </c>
      <c r="Q77" s="32">
        <v>0</v>
      </c>
      <c r="R77" s="32">
        <v>0</v>
      </c>
      <c r="S77" s="32">
        <v>0</v>
      </c>
      <c r="T77" s="32">
        <v>3</v>
      </c>
      <c r="U77" s="32">
        <v>0</v>
      </c>
      <c r="V77" s="32">
        <v>0</v>
      </c>
      <c r="W77" s="32">
        <v>2</v>
      </c>
      <c r="X77" s="32">
        <v>20</v>
      </c>
      <c r="Y77" s="32">
        <v>20</v>
      </c>
      <c r="Z77" s="32">
        <v>0</v>
      </c>
      <c r="AA77" s="32">
        <v>1</v>
      </c>
      <c r="AB77" s="32">
        <v>0</v>
      </c>
    </row>
    <row r="78" spans="1:28" x14ac:dyDescent="0.25">
      <c r="A78" s="30" t="s">
        <v>168</v>
      </c>
      <c r="B78" s="34" t="s">
        <v>169</v>
      </c>
      <c r="C78" s="32"/>
      <c r="D78" s="32"/>
      <c r="E78" s="8">
        <f t="shared" si="5"/>
        <v>0</v>
      </c>
      <c r="F78" s="7">
        <f t="shared" si="6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</row>
    <row r="79" spans="1:28" x14ac:dyDescent="0.25">
      <c r="A79" s="30" t="s">
        <v>170</v>
      </c>
      <c r="B79" s="34" t="s">
        <v>171</v>
      </c>
      <c r="C79" s="32"/>
      <c r="D79" s="32"/>
      <c r="E79" s="8">
        <f t="shared" si="5"/>
        <v>0</v>
      </c>
      <c r="F79" s="7">
        <f t="shared" si="6"/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x14ac:dyDescent="0.25">
      <c r="A80" s="30" t="s">
        <v>172</v>
      </c>
      <c r="B80" s="34" t="s">
        <v>173</v>
      </c>
      <c r="C80" s="32"/>
      <c r="D80" s="32"/>
      <c r="E80" s="8">
        <f t="shared" si="5"/>
        <v>0</v>
      </c>
      <c r="F80" s="7">
        <f t="shared" si="6"/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8" x14ac:dyDescent="0.25">
      <c r="A81" s="30" t="s">
        <v>174</v>
      </c>
      <c r="B81" s="34" t="s">
        <v>175</v>
      </c>
      <c r="C81" s="32"/>
      <c r="D81" s="32"/>
      <c r="E81" s="8">
        <f t="shared" si="5"/>
        <v>0</v>
      </c>
      <c r="F81" s="7">
        <f t="shared" si="6"/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x14ac:dyDescent="0.25">
      <c r="A82" s="30" t="s">
        <v>176</v>
      </c>
      <c r="B82" s="34" t="s">
        <v>177</v>
      </c>
      <c r="C82" s="32"/>
      <c r="D82" s="32"/>
      <c r="E82" s="8">
        <f t="shared" si="5"/>
        <v>0</v>
      </c>
      <c r="F82" s="7">
        <f t="shared" si="6"/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26.25" x14ac:dyDescent="0.25">
      <c r="A83" s="30" t="s">
        <v>178</v>
      </c>
      <c r="B83" s="34" t="s">
        <v>179</v>
      </c>
      <c r="C83" s="32">
        <v>2</v>
      </c>
      <c r="D83" s="32">
        <v>2</v>
      </c>
      <c r="E83" s="8">
        <f t="shared" si="5"/>
        <v>40</v>
      </c>
      <c r="F83" s="7">
        <f t="shared" si="6"/>
        <v>40</v>
      </c>
      <c r="G83" s="32">
        <v>0</v>
      </c>
      <c r="H83" s="32">
        <v>20</v>
      </c>
      <c r="I83" s="32">
        <v>20</v>
      </c>
      <c r="J83" s="32">
        <v>0</v>
      </c>
      <c r="K83" s="32">
        <v>0</v>
      </c>
      <c r="L83" s="32">
        <v>20</v>
      </c>
      <c r="M83" s="32">
        <v>20</v>
      </c>
      <c r="N83" s="32">
        <v>0</v>
      </c>
      <c r="O83" s="32">
        <v>3</v>
      </c>
      <c r="P83" s="32">
        <v>3</v>
      </c>
      <c r="Q83" s="32">
        <v>0</v>
      </c>
      <c r="R83" s="32">
        <v>1</v>
      </c>
      <c r="S83" s="32">
        <v>0</v>
      </c>
      <c r="T83" s="32">
        <v>0</v>
      </c>
      <c r="U83" s="32">
        <v>0</v>
      </c>
      <c r="V83" s="32">
        <v>0</v>
      </c>
      <c r="W83" s="32">
        <v>3</v>
      </c>
      <c r="X83" s="32">
        <v>40</v>
      </c>
      <c r="Y83" s="32">
        <v>40</v>
      </c>
      <c r="Z83" s="32">
        <v>0</v>
      </c>
      <c r="AA83" s="32">
        <v>0</v>
      </c>
      <c r="AB83" s="32">
        <v>0</v>
      </c>
    </row>
    <row r="84" spans="1:28" ht="26.25" x14ac:dyDescent="0.25">
      <c r="A84" s="30" t="s">
        <v>180</v>
      </c>
      <c r="B84" s="34" t="s">
        <v>181</v>
      </c>
      <c r="C84" s="32"/>
      <c r="D84" s="32"/>
      <c r="E84" s="8">
        <f t="shared" si="5"/>
        <v>0</v>
      </c>
      <c r="F84" s="7">
        <f t="shared" si="6"/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</row>
    <row r="85" spans="1:28" x14ac:dyDescent="0.25">
      <c r="A85" s="30" t="s">
        <v>182</v>
      </c>
      <c r="B85" s="34" t="s">
        <v>183</v>
      </c>
      <c r="C85" s="32"/>
      <c r="D85" s="32"/>
      <c r="E85" s="8">
        <f t="shared" si="5"/>
        <v>0</v>
      </c>
      <c r="F85" s="7">
        <f t="shared" si="6"/>
        <v>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</row>
    <row r="86" spans="1:28" x14ac:dyDescent="0.25">
      <c r="A86" s="30" t="s">
        <v>184</v>
      </c>
      <c r="B86" s="34" t="s">
        <v>185</v>
      </c>
      <c r="C86" s="32">
        <v>2</v>
      </c>
      <c r="D86" s="32">
        <v>2</v>
      </c>
      <c r="E86" s="8">
        <f t="shared" si="5"/>
        <v>90</v>
      </c>
      <c r="F86" s="7">
        <f t="shared" si="6"/>
        <v>90</v>
      </c>
      <c r="G86" s="32">
        <v>0</v>
      </c>
      <c r="H86" s="32">
        <v>0</v>
      </c>
      <c r="I86" s="32">
        <v>45</v>
      </c>
      <c r="J86" s="32">
        <v>45</v>
      </c>
      <c r="K86" s="32">
        <v>0</v>
      </c>
      <c r="L86" s="32">
        <v>0</v>
      </c>
      <c r="M86" s="32">
        <v>45</v>
      </c>
      <c r="N86" s="32">
        <v>45</v>
      </c>
      <c r="O86" s="32">
        <v>11</v>
      </c>
      <c r="P86" s="32">
        <v>3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2</v>
      </c>
      <c r="X86" s="32">
        <v>90</v>
      </c>
      <c r="Y86" s="32">
        <v>90</v>
      </c>
      <c r="Z86" s="32">
        <v>0</v>
      </c>
      <c r="AA86" s="32">
        <v>0</v>
      </c>
      <c r="AB86" s="32">
        <v>0</v>
      </c>
    </row>
    <row r="87" spans="1:28" ht="26.25" x14ac:dyDescent="0.25">
      <c r="A87" s="30" t="s">
        <v>186</v>
      </c>
      <c r="B87" s="34" t="s">
        <v>187</v>
      </c>
      <c r="C87" s="32"/>
      <c r="D87" s="32"/>
      <c r="E87" s="8">
        <f t="shared" si="5"/>
        <v>0</v>
      </c>
      <c r="F87" s="7">
        <f t="shared" si="6"/>
        <v>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x14ac:dyDescent="0.25">
      <c r="A88" s="30" t="s">
        <v>188</v>
      </c>
      <c r="B88" s="34" t="s">
        <v>189</v>
      </c>
      <c r="C88" s="32"/>
      <c r="D88" s="32"/>
      <c r="E88" s="8">
        <f t="shared" si="5"/>
        <v>0</v>
      </c>
      <c r="F88" s="7">
        <f t="shared" si="6"/>
        <v>0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26.25" x14ac:dyDescent="0.25">
      <c r="A89" s="30" t="s">
        <v>190</v>
      </c>
      <c r="B89" s="34" t="s">
        <v>191</v>
      </c>
      <c r="C89" s="32"/>
      <c r="D89" s="32"/>
      <c r="E89" s="8">
        <f t="shared" si="5"/>
        <v>0</v>
      </c>
      <c r="F89" s="7">
        <f t="shared" si="6"/>
        <v>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x14ac:dyDescent="0.25">
      <c r="A90" s="30" t="s">
        <v>192</v>
      </c>
      <c r="B90" s="34" t="s">
        <v>193</v>
      </c>
      <c r="C90" s="32"/>
      <c r="D90" s="32"/>
      <c r="E90" s="8">
        <f t="shared" si="5"/>
        <v>0</v>
      </c>
      <c r="F90" s="7">
        <f t="shared" si="6"/>
        <v>0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26.25" x14ac:dyDescent="0.25">
      <c r="A91" s="30" t="s">
        <v>194</v>
      </c>
      <c r="B91" s="34" t="s">
        <v>195</v>
      </c>
      <c r="C91" s="32"/>
      <c r="D91" s="32"/>
      <c r="E91" s="8">
        <f t="shared" si="5"/>
        <v>0</v>
      </c>
      <c r="F91" s="7">
        <f t="shared" si="6"/>
        <v>0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x14ac:dyDescent="0.25">
      <c r="A92" s="30" t="s">
        <v>196</v>
      </c>
      <c r="B92" s="33" t="s">
        <v>197</v>
      </c>
      <c r="C92" s="32"/>
      <c r="D92" s="32"/>
      <c r="E92" s="8">
        <f t="shared" si="5"/>
        <v>0</v>
      </c>
      <c r="F92" s="7">
        <f t="shared" si="6"/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x14ac:dyDescent="0.25">
      <c r="A93" s="30" t="s">
        <v>198</v>
      </c>
      <c r="B93" s="33" t="s">
        <v>199</v>
      </c>
      <c r="C93" s="32"/>
      <c r="D93" s="32"/>
      <c r="E93" s="8">
        <f t="shared" si="5"/>
        <v>0</v>
      </c>
      <c r="F93" s="7">
        <f t="shared" si="6"/>
        <v>0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x14ac:dyDescent="0.25">
      <c r="A94" s="30" t="s">
        <v>200</v>
      </c>
      <c r="B94" s="33" t="s">
        <v>201</v>
      </c>
      <c r="C94" s="32"/>
      <c r="D94" s="32"/>
      <c r="E94" s="8">
        <f t="shared" si="5"/>
        <v>0</v>
      </c>
      <c r="F94" s="7">
        <f t="shared" si="6"/>
        <v>0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</row>
    <row r="95" spans="1:28" ht="51.75" x14ac:dyDescent="0.25">
      <c r="A95" s="30" t="s">
        <v>202</v>
      </c>
      <c r="B95" s="33" t="s">
        <v>203</v>
      </c>
      <c r="C95" s="32"/>
      <c r="D95" s="32"/>
      <c r="E95" s="8">
        <f t="shared" si="5"/>
        <v>0</v>
      </c>
      <c r="F95" s="7">
        <f t="shared" si="6"/>
        <v>0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1:28" x14ac:dyDescent="0.25">
      <c r="A96" s="30" t="s">
        <v>204</v>
      </c>
      <c r="B96" s="33" t="s">
        <v>205</v>
      </c>
      <c r="C96" s="32"/>
      <c r="D96" s="32"/>
      <c r="E96" s="8">
        <f t="shared" si="5"/>
        <v>0</v>
      </c>
      <c r="F96" s="7">
        <f t="shared" si="6"/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</row>
    <row r="97" spans="1:28" ht="26.25" x14ac:dyDescent="0.25">
      <c r="A97" s="30" t="s">
        <v>206</v>
      </c>
      <c r="B97" s="33" t="s">
        <v>207</v>
      </c>
      <c r="C97" s="32"/>
      <c r="D97" s="32"/>
      <c r="E97" s="8">
        <f t="shared" si="5"/>
        <v>0</v>
      </c>
      <c r="F97" s="7">
        <f t="shared" si="6"/>
        <v>0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</row>
    <row r="98" spans="1:28" x14ac:dyDescent="0.25">
      <c r="A98" s="30" t="s">
        <v>208</v>
      </c>
      <c r="B98" s="33" t="s">
        <v>209</v>
      </c>
      <c r="C98" s="32"/>
      <c r="D98" s="32"/>
      <c r="E98" s="8">
        <f t="shared" si="5"/>
        <v>0</v>
      </c>
      <c r="F98" s="7">
        <f t="shared" si="6"/>
        <v>0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</row>
    <row r="99" spans="1:28" ht="39" x14ac:dyDescent="0.25">
      <c r="A99" s="30" t="s">
        <v>210</v>
      </c>
      <c r="B99" s="33" t="s">
        <v>211</v>
      </c>
      <c r="C99" s="32"/>
      <c r="D99" s="32"/>
      <c r="E99" s="8">
        <f t="shared" si="5"/>
        <v>0</v>
      </c>
      <c r="F99" s="7">
        <f t="shared" si="6"/>
        <v>0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</row>
    <row r="100" spans="1:28" ht="26.25" x14ac:dyDescent="0.25">
      <c r="A100" s="30" t="s">
        <v>212</v>
      </c>
      <c r="B100" s="33" t="s">
        <v>213</v>
      </c>
      <c r="C100" s="32"/>
      <c r="D100" s="32"/>
      <c r="E100" s="8">
        <f t="shared" ref="E100:E128" si="7">SUM(G100:J100)</f>
        <v>0</v>
      </c>
      <c r="F100" s="7">
        <f t="shared" ref="F100:F128" si="8">SUM(K100:N100)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</row>
    <row r="101" spans="1:28" ht="39" x14ac:dyDescent="0.25">
      <c r="A101" s="30" t="s">
        <v>214</v>
      </c>
      <c r="B101" s="33" t="s">
        <v>215</v>
      </c>
      <c r="C101" s="32"/>
      <c r="D101" s="32"/>
      <c r="E101" s="8">
        <f t="shared" si="7"/>
        <v>0</v>
      </c>
      <c r="F101" s="7">
        <f t="shared" si="8"/>
        <v>0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</row>
    <row r="102" spans="1:28" x14ac:dyDescent="0.25">
      <c r="A102" s="30" t="s">
        <v>216</v>
      </c>
      <c r="B102" s="33" t="s">
        <v>217</v>
      </c>
      <c r="C102" s="32"/>
      <c r="D102" s="32"/>
      <c r="E102" s="8">
        <f t="shared" si="7"/>
        <v>0</v>
      </c>
      <c r="F102" s="7">
        <f t="shared" si="8"/>
        <v>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ht="51.75" x14ac:dyDescent="0.25">
      <c r="A103" s="30" t="s">
        <v>218</v>
      </c>
      <c r="B103" s="33" t="s">
        <v>219</v>
      </c>
      <c r="C103" s="32"/>
      <c r="D103" s="32"/>
      <c r="E103" s="8">
        <f t="shared" si="7"/>
        <v>0</v>
      </c>
      <c r="F103" s="7">
        <f t="shared" si="8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ht="39" x14ac:dyDescent="0.25">
      <c r="A104" s="30" t="s">
        <v>220</v>
      </c>
      <c r="B104" s="33" t="s">
        <v>221</v>
      </c>
      <c r="C104" s="32"/>
      <c r="D104" s="32"/>
      <c r="E104" s="8">
        <f t="shared" si="7"/>
        <v>0</v>
      </c>
      <c r="F104" s="7">
        <f t="shared" si="8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</row>
    <row r="105" spans="1:28" x14ac:dyDescent="0.25">
      <c r="A105" s="30" t="s">
        <v>222</v>
      </c>
      <c r="B105" s="34" t="s">
        <v>223</v>
      </c>
      <c r="C105" s="32"/>
      <c r="D105" s="32"/>
      <c r="E105" s="8">
        <f t="shared" si="7"/>
        <v>0</v>
      </c>
      <c r="F105" s="7">
        <f t="shared" si="8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</row>
    <row r="106" spans="1:28" ht="26.25" x14ac:dyDescent="0.25">
      <c r="A106" s="30" t="s">
        <v>224</v>
      </c>
      <c r="B106" s="35" t="s">
        <v>225</v>
      </c>
      <c r="C106" s="32"/>
      <c r="D106" s="32"/>
      <c r="E106" s="8">
        <f t="shared" si="7"/>
        <v>0</v>
      </c>
      <c r="F106" s="7">
        <f t="shared" si="8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</row>
    <row r="107" spans="1:28" ht="26.25" x14ac:dyDescent="0.25">
      <c r="A107" s="30" t="s">
        <v>226</v>
      </c>
      <c r="B107" s="35" t="s">
        <v>227</v>
      </c>
      <c r="C107" s="32"/>
      <c r="D107" s="32"/>
      <c r="E107" s="8">
        <f t="shared" si="7"/>
        <v>0</v>
      </c>
      <c r="F107" s="7">
        <f t="shared" si="8"/>
        <v>0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</row>
    <row r="108" spans="1:28" ht="26.25" x14ac:dyDescent="0.25">
      <c r="A108" s="30" t="s">
        <v>228</v>
      </c>
      <c r="B108" s="35" t="s">
        <v>229</v>
      </c>
      <c r="C108" s="32"/>
      <c r="D108" s="32"/>
      <c r="E108" s="8">
        <f t="shared" si="7"/>
        <v>0</v>
      </c>
      <c r="F108" s="7">
        <f t="shared" si="8"/>
        <v>0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</row>
    <row r="109" spans="1:28" ht="26.25" x14ac:dyDescent="0.25">
      <c r="A109" s="30" t="s">
        <v>230</v>
      </c>
      <c r="B109" s="35" t="s">
        <v>231</v>
      </c>
      <c r="C109" s="32"/>
      <c r="D109" s="32"/>
      <c r="E109" s="8">
        <f t="shared" si="7"/>
        <v>0</v>
      </c>
      <c r="F109" s="7">
        <f t="shared" si="8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</row>
    <row r="110" spans="1:28" ht="26.25" x14ac:dyDescent="0.25">
      <c r="A110" s="30" t="s">
        <v>232</v>
      </c>
      <c r="B110" s="35" t="s">
        <v>233</v>
      </c>
      <c r="C110" s="32"/>
      <c r="D110" s="32"/>
      <c r="E110" s="8">
        <f t="shared" si="7"/>
        <v>0</v>
      </c>
      <c r="F110" s="7">
        <f t="shared" si="8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1:28" ht="26.25" x14ac:dyDescent="0.25">
      <c r="A111" s="30" t="s">
        <v>234</v>
      </c>
      <c r="B111" s="35" t="s">
        <v>235</v>
      </c>
      <c r="C111" s="32"/>
      <c r="D111" s="32"/>
      <c r="E111" s="8">
        <f t="shared" si="7"/>
        <v>0</v>
      </c>
      <c r="F111" s="7">
        <f t="shared" si="8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1:28" ht="26.25" x14ac:dyDescent="0.25">
      <c r="A112" s="30" t="s">
        <v>236</v>
      </c>
      <c r="B112" s="35" t="s">
        <v>237</v>
      </c>
      <c r="C112" s="32"/>
      <c r="D112" s="32"/>
      <c r="E112" s="8">
        <f t="shared" si="7"/>
        <v>0</v>
      </c>
      <c r="F112" s="7">
        <f t="shared" si="8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</row>
    <row r="113" spans="1:28" ht="26.25" x14ac:dyDescent="0.25">
      <c r="A113" s="30" t="s">
        <v>238</v>
      </c>
      <c r="B113" s="35" t="s">
        <v>239</v>
      </c>
      <c r="C113" s="32"/>
      <c r="D113" s="32"/>
      <c r="E113" s="8">
        <f t="shared" si="7"/>
        <v>0</v>
      </c>
      <c r="F113" s="7">
        <f t="shared" si="8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</row>
    <row r="114" spans="1:28" x14ac:dyDescent="0.25">
      <c r="A114" s="30" t="s">
        <v>240</v>
      </c>
      <c r="B114" s="35" t="s">
        <v>241</v>
      </c>
      <c r="C114" s="32"/>
      <c r="D114" s="32"/>
      <c r="E114" s="8">
        <f t="shared" si="7"/>
        <v>0</v>
      </c>
      <c r="F114" s="7">
        <f t="shared" si="8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</row>
    <row r="115" spans="1:28" ht="26.25" x14ac:dyDescent="0.25">
      <c r="A115" s="30" t="s">
        <v>242</v>
      </c>
      <c r="B115" s="35" t="s">
        <v>243</v>
      </c>
      <c r="C115" s="32"/>
      <c r="D115" s="32"/>
      <c r="E115" s="8">
        <f t="shared" si="7"/>
        <v>0</v>
      </c>
      <c r="F115" s="7">
        <f t="shared" si="8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</row>
    <row r="116" spans="1:28" x14ac:dyDescent="0.25">
      <c r="A116" s="30" t="s">
        <v>244</v>
      </c>
      <c r="B116" s="35" t="s">
        <v>245</v>
      </c>
      <c r="C116" s="32"/>
      <c r="D116" s="32"/>
      <c r="E116" s="8">
        <f t="shared" si="7"/>
        <v>0</v>
      </c>
      <c r="F116" s="7">
        <f t="shared" si="8"/>
        <v>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8" x14ac:dyDescent="0.25">
      <c r="A117" s="30" t="s">
        <v>246</v>
      </c>
      <c r="B117" s="35" t="s">
        <v>247</v>
      </c>
      <c r="C117" s="32"/>
      <c r="D117" s="32"/>
      <c r="E117" s="8">
        <f t="shared" si="7"/>
        <v>0</v>
      </c>
      <c r="F117" s="7">
        <f t="shared" si="8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</row>
    <row r="118" spans="1:28" ht="26.25" x14ac:dyDescent="0.25">
      <c r="A118" s="30" t="s">
        <v>248</v>
      </c>
      <c r="B118" s="35" t="s">
        <v>249</v>
      </c>
      <c r="C118" s="32">
        <v>11</v>
      </c>
      <c r="D118" s="32">
        <v>5</v>
      </c>
      <c r="E118" s="8">
        <f t="shared" si="7"/>
        <v>342</v>
      </c>
      <c r="F118" s="7">
        <f t="shared" si="8"/>
        <v>150</v>
      </c>
      <c r="G118" s="32">
        <v>15</v>
      </c>
      <c r="H118" s="32">
        <v>72</v>
      </c>
      <c r="I118" s="32">
        <v>195</v>
      </c>
      <c r="J118" s="32">
        <v>60</v>
      </c>
      <c r="K118" s="32">
        <v>0</v>
      </c>
      <c r="L118" s="32">
        <v>0</v>
      </c>
      <c r="M118" s="32">
        <v>90</v>
      </c>
      <c r="N118" s="32">
        <v>60</v>
      </c>
      <c r="O118" s="32">
        <v>18</v>
      </c>
      <c r="P118" s="32">
        <v>15</v>
      </c>
      <c r="Q118" s="32">
        <v>1</v>
      </c>
      <c r="R118" s="32">
        <v>0</v>
      </c>
      <c r="S118" s="32">
        <v>1</v>
      </c>
      <c r="T118" s="32">
        <v>3</v>
      </c>
      <c r="U118" s="32">
        <v>0</v>
      </c>
      <c r="V118" s="32">
        <v>0</v>
      </c>
      <c r="W118" s="32">
        <v>2</v>
      </c>
      <c r="X118" s="32">
        <v>130</v>
      </c>
      <c r="Y118" s="32">
        <v>50</v>
      </c>
      <c r="Z118" s="32">
        <v>0</v>
      </c>
      <c r="AA118" s="32">
        <v>0</v>
      </c>
      <c r="AB118" s="32">
        <v>0</v>
      </c>
    </row>
    <row r="119" spans="1:28" x14ac:dyDescent="0.25">
      <c r="A119" s="30" t="s">
        <v>250</v>
      </c>
      <c r="B119" s="35" t="s">
        <v>251</v>
      </c>
      <c r="C119" s="32"/>
      <c r="D119" s="32"/>
      <c r="E119" s="8">
        <f t="shared" si="7"/>
        <v>0</v>
      </c>
      <c r="F119" s="7">
        <f t="shared" si="8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</row>
    <row r="120" spans="1:28" x14ac:dyDescent="0.25">
      <c r="A120" s="30" t="s">
        <v>252</v>
      </c>
      <c r="B120" s="35" t="s">
        <v>253</v>
      </c>
      <c r="C120" s="32"/>
      <c r="D120" s="32"/>
      <c r="E120" s="8">
        <f t="shared" si="7"/>
        <v>0</v>
      </c>
      <c r="F120" s="7">
        <f t="shared" si="8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</row>
    <row r="121" spans="1:28" x14ac:dyDescent="0.25">
      <c r="A121" s="30" t="s">
        <v>254</v>
      </c>
      <c r="B121" s="35" t="s">
        <v>255</v>
      </c>
      <c r="C121" s="32">
        <v>6</v>
      </c>
      <c r="D121" s="32">
        <v>6</v>
      </c>
      <c r="E121" s="8">
        <f t="shared" si="7"/>
        <v>115</v>
      </c>
      <c r="F121" s="7">
        <f t="shared" si="8"/>
        <v>115</v>
      </c>
      <c r="G121" s="32">
        <v>10</v>
      </c>
      <c r="H121" s="32">
        <v>60</v>
      </c>
      <c r="I121" s="32">
        <v>35</v>
      </c>
      <c r="J121" s="32">
        <v>10</v>
      </c>
      <c r="K121" s="32">
        <v>10</v>
      </c>
      <c r="L121" s="32">
        <v>60</v>
      </c>
      <c r="M121" s="32">
        <v>35</v>
      </c>
      <c r="N121" s="32">
        <v>10</v>
      </c>
      <c r="O121" s="32">
        <v>4</v>
      </c>
      <c r="P121" s="32">
        <v>4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10</v>
      </c>
      <c r="X121" s="32">
        <v>115</v>
      </c>
      <c r="Y121" s="32">
        <v>115</v>
      </c>
      <c r="Z121" s="32">
        <v>0</v>
      </c>
      <c r="AA121" s="32">
        <v>0</v>
      </c>
      <c r="AB121" s="32">
        <v>0</v>
      </c>
    </row>
    <row r="122" spans="1:28" x14ac:dyDescent="0.25">
      <c r="A122" s="30" t="s">
        <v>256</v>
      </c>
      <c r="B122" s="35" t="s">
        <v>257</v>
      </c>
      <c r="C122" s="32"/>
      <c r="D122" s="32"/>
      <c r="E122" s="8">
        <f t="shared" si="7"/>
        <v>0</v>
      </c>
      <c r="F122" s="7">
        <f t="shared" si="8"/>
        <v>0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ht="26.25" x14ac:dyDescent="0.25">
      <c r="A123" s="30" t="s">
        <v>258</v>
      </c>
      <c r="B123" s="35" t="s">
        <v>259</v>
      </c>
      <c r="C123" s="32"/>
      <c r="D123" s="32"/>
      <c r="E123" s="8">
        <f t="shared" si="7"/>
        <v>0</v>
      </c>
      <c r="F123" s="7">
        <f t="shared" si="8"/>
        <v>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</row>
    <row r="124" spans="1:28" ht="26.25" x14ac:dyDescent="0.25">
      <c r="A124" s="30" t="s">
        <v>260</v>
      </c>
      <c r="B124" s="35" t="s">
        <v>261</v>
      </c>
      <c r="C124" s="32"/>
      <c r="D124" s="32"/>
      <c r="E124" s="8">
        <f t="shared" si="7"/>
        <v>0</v>
      </c>
      <c r="F124" s="7">
        <f t="shared" si="8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</row>
    <row r="125" spans="1:28" x14ac:dyDescent="0.25">
      <c r="A125" s="30" t="s">
        <v>262</v>
      </c>
      <c r="B125" s="35" t="s">
        <v>263</v>
      </c>
      <c r="C125" s="32"/>
      <c r="D125" s="32"/>
      <c r="E125" s="8">
        <f t="shared" si="7"/>
        <v>0</v>
      </c>
      <c r="F125" s="7">
        <f t="shared" si="8"/>
        <v>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</row>
    <row r="126" spans="1:28" x14ac:dyDescent="0.25">
      <c r="A126" s="30" t="s">
        <v>264</v>
      </c>
      <c r="B126" s="35" t="s">
        <v>265</v>
      </c>
      <c r="C126" s="32"/>
      <c r="D126" s="32"/>
      <c r="E126" s="8">
        <f t="shared" si="7"/>
        <v>0</v>
      </c>
      <c r="F126" s="7">
        <f t="shared" si="8"/>
        <v>0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</row>
    <row r="127" spans="1:28" ht="39" x14ac:dyDescent="0.25">
      <c r="A127" s="30" t="s">
        <v>266</v>
      </c>
      <c r="B127" s="35" t="s">
        <v>267</v>
      </c>
      <c r="C127" s="32"/>
      <c r="D127" s="32"/>
      <c r="E127" s="8">
        <f t="shared" si="7"/>
        <v>0</v>
      </c>
      <c r="F127" s="7">
        <f t="shared" si="8"/>
        <v>0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28" ht="26.25" x14ac:dyDescent="0.25">
      <c r="A128" s="30" t="s">
        <v>268</v>
      </c>
      <c r="B128" s="35" t="s">
        <v>269</v>
      </c>
      <c r="C128" s="32">
        <v>3</v>
      </c>
      <c r="D128" s="32">
        <v>3</v>
      </c>
      <c r="E128" s="8">
        <f t="shared" si="7"/>
        <v>90</v>
      </c>
      <c r="F128" s="7">
        <f t="shared" si="8"/>
        <v>90</v>
      </c>
      <c r="G128" s="32">
        <v>0</v>
      </c>
      <c r="H128" s="32">
        <v>78</v>
      </c>
      <c r="I128" s="32">
        <v>9</v>
      </c>
      <c r="J128" s="32">
        <v>3</v>
      </c>
      <c r="K128" s="32">
        <v>0</v>
      </c>
      <c r="L128" s="32">
        <v>78</v>
      </c>
      <c r="M128" s="32">
        <v>9</v>
      </c>
      <c r="N128" s="32">
        <v>3</v>
      </c>
      <c r="O128" s="32">
        <v>5</v>
      </c>
      <c r="P128" s="32">
        <v>2</v>
      </c>
      <c r="Q128" s="32">
        <v>0</v>
      </c>
      <c r="R128" s="32">
        <v>0</v>
      </c>
      <c r="S128" s="32">
        <v>1</v>
      </c>
      <c r="T128" s="32">
        <v>0</v>
      </c>
      <c r="U128" s="32">
        <v>0</v>
      </c>
      <c r="V128" s="32">
        <v>0</v>
      </c>
      <c r="W128" s="32">
        <v>5</v>
      </c>
      <c r="X128" s="32">
        <v>60</v>
      </c>
      <c r="Y128" s="32">
        <v>60</v>
      </c>
      <c r="Z128" s="32">
        <v>1</v>
      </c>
      <c r="AA128" s="32">
        <v>0</v>
      </c>
      <c r="AB128" s="32">
        <v>0</v>
      </c>
    </row>
    <row r="129" spans="1:28" x14ac:dyDescent="0.25">
      <c r="A129" s="30" t="s">
        <v>270</v>
      </c>
      <c r="B129" s="35" t="s">
        <v>271</v>
      </c>
      <c r="C129" s="32"/>
      <c r="D129" s="32"/>
      <c r="E129" s="8"/>
      <c r="F129" s="7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1:28" x14ac:dyDescent="0.25">
      <c r="A130" s="30" t="s">
        <v>272</v>
      </c>
      <c r="B130" s="35" t="s">
        <v>273</v>
      </c>
      <c r="C130" s="32"/>
      <c r="D130" s="32"/>
      <c r="E130" s="8">
        <f>SUM(G130:J130)</f>
        <v>0</v>
      </c>
      <c r="F130" s="7">
        <f>SUM(K130:N130)</f>
        <v>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1:28" ht="26.25" x14ac:dyDescent="0.25">
      <c r="A131" s="30" t="s">
        <v>274</v>
      </c>
      <c r="B131" s="35" t="s">
        <v>275</v>
      </c>
      <c r="C131" s="32"/>
      <c r="D131" s="32"/>
      <c r="E131" s="8">
        <f>SUM(G131:J131)</f>
        <v>0</v>
      </c>
      <c r="F131" s="7">
        <f>SUM(K131:N131)</f>
        <v>0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1:28" x14ac:dyDescent="0.25">
      <c r="A132" s="30" t="s">
        <v>276</v>
      </c>
      <c r="B132" s="35" t="s">
        <v>277</v>
      </c>
      <c r="C132" s="32">
        <v>71</v>
      </c>
      <c r="D132" s="32">
        <v>48</v>
      </c>
      <c r="E132" s="8">
        <f>SUM(G132:J132)</f>
        <v>1687</v>
      </c>
      <c r="F132" s="7">
        <f>SUM(K132:N132)</f>
        <v>1193</v>
      </c>
      <c r="G132" s="32">
        <v>70</v>
      </c>
      <c r="H132" s="32">
        <v>453</v>
      </c>
      <c r="I132" s="32">
        <v>954</v>
      </c>
      <c r="J132" s="32">
        <v>210</v>
      </c>
      <c r="K132" s="32">
        <v>70</v>
      </c>
      <c r="L132" s="32">
        <v>417</v>
      </c>
      <c r="M132" s="32">
        <v>601</v>
      </c>
      <c r="N132" s="32">
        <v>105</v>
      </c>
      <c r="O132" s="32">
        <v>114</v>
      </c>
      <c r="P132" s="32">
        <v>90</v>
      </c>
      <c r="Q132" s="32">
        <v>13</v>
      </c>
      <c r="R132" s="32">
        <v>1</v>
      </c>
      <c r="S132" s="32">
        <v>23</v>
      </c>
      <c r="T132" s="32">
        <v>81</v>
      </c>
      <c r="U132" s="32">
        <v>7</v>
      </c>
      <c r="V132" s="32">
        <v>0</v>
      </c>
      <c r="W132" s="32">
        <v>76</v>
      </c>
      <c r="X132" s="32">
        <v>1321</v>
      </c>
      <c r="Y132" s="32">
        <v>869</v>
      </c>
      <c r="Z132" s="32">
        <v>24</v>
      </c>
      <c r="AA132" s="32">
        <v>43</v>
      </c>
      <c r="AB132" s="32">
        <v>0</v>
      </c>
    </row>
    <row r="133" spans="1:28" ht="39" x14ac:dyDescent="0.25">
      <c r="A133" s="30" t="s">
        <v>278</v>
      </c>
      <c r="B133" s="35" t="s">
        <v>279</v>
      </c>
      <c r="C133" s="32"/>
      <c r="D133" s="32"/>
      <c r="E133" s="8">
        <f>SUM(G133:J133)</f>
        <v>0</v>
      </c>
      <c r="F133" s="7">
        <f>SUM(K133:N133)</f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1:28" x14ac:dyDescent="0.25">
      <c r="A134" s="30" t="s">
        <v>280</v>
      </c>
      <c r="B134" s="35" t="s">
        <v>281</v>
      </c>
      <c r="C134" s="32"/>
      <c r="D134" s="32"/>
      <c r="E134" s="8"/>
      <c r="F134" s="7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x14ac:dyDescent="0.25">
      <c r="A135" s="30" t="s">
        <v>282</v>
      </c>
      <c r="B135" s="35" t="s">
        <v>283</v>
      </c>
      <c r="C135" s="32"/>
      <c r="D135" s="32"/>
      <c r="E135" s="8">
        <f>SUM(G135:J135)</f>
        <v>0</v>
      </c>
      <c r="F135" s="7">
        <f>SUM(K135:N135)</f>
        <v>0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x14ac:dyDescent="0.25">
      <c r="A136" s="30" t="s">
        <v>284</v>
      </c>
      <c r="B136" s="35" t="s">
        <v>285</v>
      </c>
      <c r="C136" s="32"/>
      <c r="D136" s="32"/>
      <c r="E136" s="8">
        <f>SUM(G136:J136)</f>
        <v>0</v>
      </c>
      <c r="F136" s="7">
        <f>SUM(K136:N136)</f>
        <v>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ht="26.25" x14ac:dyDescent="0.25">
      <c r="A137" s="30" t="s">
        <v>286</v>
      </c>
      <c r="B137" s="35" t="s">
        <v>287</v>
      </c>
      <c r="C137" s="32"/>
      <c r="D137" s="32"/>
      <c r="E137" s="8">
        <f>SUM(G137:J137)</f>
        <v>0</v>
      </c>
      <c r="F137" s="7">
        <f>SUM(K137:N137)</f>
        <v>0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x14ac:dyDescent="0.25">
      <c r="A138" s="30" t="s">
        <v>288</v>
      </c>
      <c r="B138" s="35" t="s">
        <v>289</v>
      </c>
      <c r="C138" s="32"/>
      <c r="D138" s="32"/>
      <c r="E138" s="8"/>
      <c r="F138" s="7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:28" x14ac:dyDescent="0.25">
      <c r="A139" s="30" t="s">
        <v>290</v>
      </c>
      <c r="B139" s="35" t="s">
        <v>291</v>
      </c>
      <c r="C139" s="32">
        <v>21</v>
      </c>
      <c r="D139" s="32">
        <v>16</v>
      </c>
      <c r="E139" s="8">
        <f>SUM(G139:J139)</f>
        <v>735</v>
      </c>
      <c r="F139" s="7">
        <f>SUM(K139:N139)</f>
        <v>627</v>
      </c>
      <c r="G139" s="32">
        <v>25</v>
      </c>
      <c r="H139" s="32">
        <v>339</v>
      </c>
      <c r="I139" s="32">
        <v>368</v>
      </c>
      <c r="J139" s="32">
        <v>3</v>
      </c>
      <c r="K139" s="32">
        <v>25</v>
      </c>
      <c r="L139" s="32">
        <v>334</v>
      </c>
      <c r="M139" s="32">
        <v>265</v>
      </c>
      <c r="N139" s="32">
        <v>3</v>
      </c>
      <c r="O139" s="32">
        <v>71</v>
      </c>
      <c r="P139" s="32">
        <v>30</v>
      </c>
      <c r="Q139" s="32">
        <v>3</v>
      </c>
      <c r="R139" s="32">
        <v>9</v>
      </c>
      <c r="S139" s="32">
        <v>11</v>
      </c>
      <c r="T139" s="32">
        <v>36</v>
      </c>
      <c r="U139" s="32">
        <v>0</v>
      </c>
      <c r="V139" s="32">
        <v>0</v>
      </c>
      <c r="W139" s="32">
        <v>29</v>
      </c>
      <c r="X139" s="32">
        <v>372</v>
      </c>
      <c r="Y139" s="32">
        <v>337</v>
      </c>
      <c r="Z139" s="32">
        <v>2</v>
      </c>
      <c r="AA139" s="32">
        <v>21</v>
      </c>
      <c r="AB139" s="32">
        <v>0</v>
      </c>
    </row>
    <row r="140" spans="1:28" x14ac:dyDescent="0.25">
      <c r="A140" s="30" t="s">
        <v>292</v>
      </c>
      <c r="B140" s="35" t="s">
        <v>293</v>
      </c>
      <c r="C140" s="32">
        <v>5</v>
      </c>
      <c r="D140" s="32">
        <v>0</v>
      </c>
      <c r="E140" s="8">
        <f>SUM(G140:J140)</f>
        <v>123</v>
      </c>
      <c r="F140" s="7">
        <f>SUM(K140:N140)</f>
        <v>0</v>
      </c>
      <c r="G140" s="32">
        <v>0</v>
      </c>
      <c r="H140" s="32">
        <v>22</v>
      </c>
      <c r="I140" s="32">
        <v>101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9</v>
      </c>
      <c r="P140" s="32">
        <v>10</v>
      </c>
      <c r="Q140" s="32">
        <v>1</v>
      </c>
      <c r="R140" s="32">
        <v>1</v>
      </c>
      <c r="S140" s="32">
        <v>3</v>
      </c>
      <c r="T140" s="32">
        <v>7</v>
      </c>
      <c r="U140" s="32">
        <v>0</v>
      </c>
      <c r="V140" s="32">
        <v>0</v>
      </c>
      <c r="W140" s="32">
        <v>5</v>
      </c>
      <c r="X140" s="32">
        <v>82</v>
      </c>
      <c r="Y140" s="32">
        <v>0</v>
      </c>
      <c r="Z140" s="32">
        <v>0</v>
      </c>
      <c r="AA140" s="32">
        <v>7</v>
      </c>
      <c r="AB140" s="32">
        <v>0</v>
      </c>
    </row>
    <row r="141" spans="1:28" ht="26.25" x14ac:dyDescent="0.25">
      <c r="A141" s="30" t="s">
        <v>294</v>
      </c>
      <c r="B141" s="35" t="s">
        <v>295</v>
      </c>
      <c r="C141" s="32"/>
      <c r="D141" s="32"/>
      <c r="E141" s="8">
        <f>SUM(G141:J141)</f>
        <v>0</v>
      </c>
      <c r="F141" s="7">
        <f>SUM(K141:N141)</f>
        <v>0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28" ht="26.25" x14ac:dyDescent="0.25">
      <c r="A142" s="30" t="s">
        <v>296</v>
      </c>
      <c r="B142" s="35" t="s">
        <v>297</v>
      </c>
      <c r="C142" s="32"/>
      <c r="D142" s="32"/>
      <c r="E142" s="8"/>
      <c r="F142" s="7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1:28" ht="64.5" x14ac:dyDescent="0.25">
      <c r="A143" s="30" t="s">
        <v>298</v>
      </c>
      <c r="B143" s="35" t="s">
        <v>299</v>
      </c>
      <c r="C143" s="32">
        <v>9</v>
      </c>
      <c r="D143" s="32">
        <v>5</v>
      </c>
      <c r="E143" s="8">
        <f>SUM(G143:J143)</f>
        <v>395</v>
      </c>
      <c r="F143" s="7">
        <f>SUM(K143:N143)</f>
        <v>137</v>
      </c>
      <c r="G143" s="32">
        <v>0</v>
      </c>
      <c r="H143" s="32">
        <v>298</v>
      </c>
      <c r="I143" s="32">
        <v>92</v>
      </c>
      <c r="J143" s="32">
        <v>5</v>
      </c>
      <c r="K143" s="32">
        <v>0</v>
      </c>
      <c r="L143" s="32">
        <v>120</v>
      </c>
      <c r="M143" s="32">
        <v>12</v>
      </c>
      <c r="N143" s="32">
        <v>5</v>
      </c>
      <c r="O143" s="32">
        <v>25</v>
      </c>
      <c r="P143" s="32">
        <v>14</v>
      </c>
      <c r="Q143" s="32">
        <v>1</v>
      </c>
      <c r="R143" s="32">
        <v>0</v>
      </c>
      <c r="S143" s="32">
        <v>1</v>
      </c>
      <c r="T143" s="32">
        <v>2</v>
      </c>
      <c r="U143" s="32">
        <v>0</v>
      </c>
      <c r="V143" s="32">
        <v>0</v>
      </c>
      <c r="W143" s="32">
        <v>6</v>
      </c>
      <c r="X143" s="32">
        <v>75</v>
      </c>
      <c r="Y143" s="32">
        <v>50</v>
      </c>
      <c r="Z143" s="32">
        <v>5</v>
      </c>
      <c r="AA143" s="32">
        <v>3</v>
      </c>
      <c r="AB143" s="32">
        <v>0</v>
      </c>
    </row>
    <row r="144" spans="1:28" ht="51.75" x14ac:dyDescent="0.25">
      <c r="A144" s="30" t="s">
        <v>300</v>
      </c>
      <c r="B144" s="35" t="s">
        <v>301</v>
      </c>
      <c r="C144" s="36">
        <v>24</v>
      </c>
      <c r="D144" s="36">
        <v>0</v>
      </c>
      <c r="E144" s="8">
        <f>SUM(G144:J144)</f>
        <v>762</v>
      </c>
      <c r="F144" s="7">
        <f>SUM(K144:N144)</f>
        <v>0</v>
      </c>
      <c r="G144" s="36">
        <v>0</v>
      </c>
      <c r="H144" s="36">
        <v>343</v>
      </c>
      <c r="I144" s="36">
        <v>363</v>
      </c>
      <c r="J144" s="36">
        <v>56</v>
      </c>
      <c r="K144" s="36">
        <v>0</v>
      </c>
      <c r="L144" s="36">
        <v>0</v>
      </c>
      <c r="M144" s="36">
        <v>0</v>
      </c>
      <c r="N144" s="36">
        <v>0</v>
      </c>
      <c r="O144" s="36">
        <v>145</v>
      </c>
      <c r="P144" s="36">
        <v>144</v>
      </c>
      <c r="Q144" s="36">
        <v>11</v>
      </c>
      <c r="R144" s="36">
        <v>7</v>
      </c>
      <c r="S144" s="36">
        <v>15</v>
      </c>
      <c r="T144" s="36">
        <v>75</v>
      </c>
      <c r="U144" s="36">
        <v>0</v>
      </c>
      <c r="V144" s="36">
        <v>0</v>
      </c>
      <c r="W144" s="36">
        <v>37</v>
      </c>
      <c r="X144" s="36">
        <v>613</v>
      </c>
      <c r="Y144" s="36">
        <v>0</v>
      </c>
      <c r="Z144" s="36">
        <v>15</v>
      </c>
      <c r="AA144" s="36">
        <v>36</v>
      </c>
      <c r="AB144" s="36">
        <v>0</v>
      </c>
    </row>
    <row r="145" spans="1:28" x14ac:dyDescent="0.25">
      <c r="A145" s="9" t="s">
        <v>9</v>
      </c>
      <c r="B145" s="10">
        <v>139</v>
      </c>
      <c r="C145" s="11">
        <f t="shared" ref="C145:AB145" si="9">SUM(C7:C144)</f>
        <v>431</v>
      </c>
      <c r="D145" s="11">
        <f t="shared" si="9"/>
        <v>269</v>
      </c>
      <c r="E145" s="11">
        <f t="shared" si="9"/>
        <v>10171</v>
      </c>
      <c r="F145" s="11">
        <f t="shared" si="9"/>
        <v>5861</v>
      </c>
      <c r="G145" s="11">
        <f t="shared" si="9"/>
        <v>182</v>
      </c>
      <c r="H145" s="11">
        <f t="shared" si="9"/>
        <v>2630</v>
      </c>
      <c r="I145" s="11">
        <f t="shared" si="9"/>
        <v>5967</v>
      </c>
      <c r="J145" s="11">
        <f t="shared" si="9"/>
        <v>1677</v>
      </c>
      <c r="K145" s="11">
        <f t="shared" si="9"/>
        <v>167</v>
      </c>
      <c r="L145" s="11">
        <f t="shared" si="9"/>
        <v>2019</v>
      </c>
      <c r="M145" s="11">
        <f t="shared" si="9"/>
        <v>2925</v>
      </c>
      <c r="N145" s="11">
        <f t="shared" si="9"/>
        <v>1035</v>
      </c>
      <c r="O145" s="11">
        <f t="shared" si="9"/>
        <v>866</v>
      </c>
      <c r="P145" s="11">
        <f t="shared" si="9"/>
        <v>930</v>
      </c>
      <c r="Q145" s="11">
        <f t="shared" si="9"/>
        <v>78</v>
      </c>
      <c r="R145" s="11">
        <f t="shared" si="9"/>
        <v>50</v>
      </c>
      <c r="S145" s="11">
        <f t="shared" si="9"/>
        <v>126</v>
      </c>
      <c r="T145" s="11">
        <f t="shared" si="9"/>
        <v>596</v>
      </c>
      <c r="U145" s="11">
        <f t="shared" si="9"/>
        <v>30</v>
      </c>
      <c r="V145" s="11">
        <f t="shared" si="9"/>
        <v>0</v>
      </c>
      <c r="W145" s="11">
        <f t="shared" si="9"/>
        <v>483</v>
      </c>
      <c r="X145" s="11">
        <f t="shared" si="9"/>
        <v>8916</v>
      </c>
      <c r="Y145" s="11">
        <f t="shared" si="9"/>
        <v>5160</v>
      </c>
      <c r="Z145" s="11">
        <f t="shared" si="9"/>
        <v>114</v>
      </c>
      <c r="AA145" s="11">
        <f t="shared" si="9"/>
        <v>356</v>
      </c>
      <c r="AB145" s="11">
        <f t="shared" si="9"/>
        <v>1</v>
      </c>
    </row>
    <row r="148" spans="1:28" x14ac:dyDescent="0.25">
      <c r="A148" s="40" t="s">
        <v>313</v>
      </c>
    </row>
  </sheetData>
  <mergeCells count="23">
    <mergeCell ref="A1:A3"/>
    <mergeCell ref="B1:B3"/>
    <mergeCell ref="C1:D2"/>
    <mergeCell ref="E1:N1"/>
    <mergeCell ref="O1:V1"/>
    <mergeCell ref="E2:E3"/>
    <mergeCell ref="P2:P3"/>
    <mergeCell ref="T2:T3"/>
    <mergeCell ref="F2:J2"/>
    <mergeCell ref="K2:N2"/>
    <mergeCell ref="AB2:AB3"/>
    <mergeCell ref="X1:X3"/>
    <mergeCell ref="Y1:AB1"/>
    <mergeCell ref="O2:O3"/>
    <mergeCell ref="U2:U3"/>
    <mergeCell ref="V2:V3"/>
    <mergeCell ref="Q2:Q3"/>
    <mergeCell ref="R2:R3"/>
    <mergeCell ref="S2:S3"/>
    <mergeCell ref="Y2:Y3"/>
    <mergeCell ref="Z2:Z3"/>
    <mergeCell ref="AA2:AA3"/>
    <mergeCell ref="W1:W3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85A8-05C1-41BF-BBA9-B0564C507F54}">
  <dimension ref="A1:AC147"/>
  <sheetViews>
    <sheetView workbookViewId="0">
      <selection activeCell="I124" sqref="I124"/>
    </sheetView>
  </sheetViews>
  <sheetFormatPr defaultRowHeight="15" x14ac:dyDescent="0.25"/>
  <cols>
    <col min="1" max="1" width="14.7109375" style="40" customWidth="1"/>
    <col min="2" max="2" width="6.5703125" style="40" customWidth="1"/>
    <col min="3" max="3" width="9.140625" style="40" customWidth="1"/>
    <col min="4" max="4" width="9.140625" style="40"/>
    <col min="5" max="5" width="8.7109375" style="40" customWidth="1"/>
    <col min="6" max="6" width="10.42578125" style="40" customWidth="1"/>
    <col min="7" max="7" width="7.42578125" style="40" customWidth="1"/>
    <col min="8" max="8" width="8" style="40" customWidth="1"/>
    <col min="9" max="9" width="7.5703125" style="40" customWidth="1"/>
    <col min="10" max="10" width="8.28515625" style="40" customWidth="1"/>
    <col min="11" max="11" width="7.28515625" style="40" customWidth="1"/>
    <col min="12" max="12" width="8" style="40" customWidth="1"/>
    <col min="13" max="13" width="7.7109375" style="40" customWidth="1"/>
    <col min="14" max="14" width="9.85546875" style="40" customWidth="1"/>
    <col min="15" max="16" width="9.140625" style="40"/>
    <col min="17" max="17" width="7.140625" style="40" customWidth="1"/>
    <col min="18" max="18" width="10.5703125" style="40" customWidth="1"/>
    <col min="19" max="19" width="10" style="40" customWidth="1"/>
    <col min="20" max="20" width="6.5703125" style="40" customWidth="1"/>
    <col min="21" max="21" width="8.42578125" style="40" customWidth="1"/>
    <col min="22" max="22" width="10.140625" style="40" customWidth="1"/>
    <col min="23" max="23" width="12.42578125" style="40" customWidth="1"/>
    <col min="24" max="24" width="13" style="40" customWidth="1"/>
    <col min="25" max="25" width="9.140625" style="40"/>
    <col min="26" max="26" width="10" style="40" customWidth="1"/>
    <col min="27" max="27" width="6.28515625" style="40" customWidth="1"/>
    <col min="28" max="16384" width="9.140625" style="40"/>
  </cols>
  <sheetData>
    <row r="1" spans="1:29" ht="63" customHeight="1" x14ac:dyDescent="0.25">
      <c r="A1" s="139" t="s">
        <v>316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9" ht="25.5" customHeight="1" x14ac:dyDescent="0.25">
      <c r="A2" s="116" t="s">
        <v>1</v>
      </c>
      <c r="B2" s="120" t="s">
        <v>2</v>
      </c>
      <c r="C2" s="120" t="s">
        <v>3</v>
      </c>
      <c r="D2" s="120"/>
      <c r="E2" s="120" t="s">
        <v>4</v>
      </c>
      <c r="F2" s="120"/>
      <c r="G2" s="120"/>
      <c r="H2" s="120"/>
      <c r="I2" s="120"/>
      <c r="J2" s="120"/>
      <c r="K2" s="120"/>
      <c r="L2" s="120"/>
      <c r="M2" s="120"/>
      <c r="N2" s="120"/>
      <c r="O2" s="120" t="s">
        <v>5</v>
      </c>
      <c r="P2" s="120"/>
      <c r="Q2" s="120"/>
      <c r="R2" s="120"/>
      <c r="S2" s="120"/>
      <c r="T2" s="120"/>
      <c r="U2" s="120"/>
      <c r="V2" s="120"/>
      <c r="W2" s="120" t="s">
        <v>309</v>
      </c>
      <c r="X2" s="120" t="s">
        <v>7</v>
      </c>
      <c r="Y2" s="121" t="s">
        <v>8</v>
      </c>
      <c r="Z2" s="122"/>
      <c r="AA2" s="123"/>
      <c r="AB2" s="124"/>
    </row>
    <row r="3" spans="1:29" ht="33" customHeight="1" x14ac:dyDescent="0.25">
      <c r="A3" s="116"/>
      <c r="B3" s="120"/>
      <c r="C3" s="120"/>
      <c r="D3" s="120"/>
      <c r="E3" s="120" t="s">
        <v>9</v>
      </c>
      <c r="F3" s="120" t="s">
        <v>10</v>
      </c>
      <c r="G3" s="120"/>
      <c r="H3" s="120"/>
      <c r="I3" s="120"/>
      <c r="J3" s="120"/>
      <c r="K3" s="116" t="s">
        <v>11</v>
      </c>
      <c r="L3" s="116"/>
      <c r="M3" s="116"/>
      <c r="N3" s="116"/>
      <c r="O3" s="116" t="s">
        <v>12</v>
      </c>
      <c r="P3" s="116" t="s">
        <v>13</v>
      </c>
      <c r="Q3" s="116" t="s">
        <v>14</v>
      </c>
      <c r="R3" s="116" t="s">
        <v>15</v>
      </c>
      <c r="S3" s="125" t="s">
        <v>308</v>
      </c>
      <c r="T3" s="116" t="s">
        <v>16</v>
      </c>
      <c r="U3" s="116" t="s">
        <v>17</v>
      </c>
      <c r="V3" s="116" t="s">
        <v>18</v>
      </c>
      <c r="W3" s="120"/>
      <c r="X3" s="120"/>
      <c r="Y3" s="125" t="s">
        <v>19</v>
      </c>
      <c r="Z3" s="125" t="s">
        <v>308</v>
      </c>
      <c r="AA3" s="125" t="s">
        <v>16</v>
      </c>
      <c r="AB3" s="120" t="s">
        <v>20</v>
      </c>
    </row>
    <row r="4" spans="1:29" ht="106.5" customHeight="1" x14ac:dyDescent="0.25">
      <c r="A4" s="116"/>
      <c r="B4" s="120"/>
      <c r="C4" s="23" t="s">
        <v>9</v>
      </c>
      <c r="D4" s="23" t="s">
        <v>21</v>
      </c>
      <c r="E4" s="120"/>
      <c r="F4" s="23" t="s">
        <v>19</v>
      </c>
      <c r="G4" s="23" t="s">
        <v>22</v>
      </c>
      <c r="H4" s="22" t="s">
        <v>23</v>
      </c>
      <c r="I4" s="23" t="s">
        <v>24</v>
      </c>
      <c r="J4" s="22" t="s">
        <v>25</v>
      </c>
      <c r="K4" s="23" t="s">
        <v>22</v>
      </c>
      <c r="L4" s="22" t="s">
        <v>23</v>
      </c>
      <c r="M4" s="23" t="s">
        <v>24</v>
      </c>
      <c r="N4" s="22" t="s">
        <v>25</v>
      </c>
      <c r="O4" s="117"/>
      <c r="P4" s="117"/>
      <c r="Q4" s="117"/>
      <c r="R4" s="117"/>
      <c r="S4" s="138"/>
      <c r="T4" s="116"/>
      <c r="U4" s="116"/>
      <c r="V4" s="116"/>
      <c r="W4" s="120"/>
      <c r="X4" s="120"/>
      <c r="Y4" s="129"/>
      <c r="Z4" s="138"/>
      <c r="AA4" s="126"/>
      <c r="AB4" s="120"/>
    </row>
    <row r="5" spans="1:29" ht="15.75" thickBot="1" x14ac:dyDescent="0.3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</row>
    <row r="6" spans="1:29" x14ac:dyDescent="0.25">
      <c r="A6" s="3" t="s">
        <v>9</v>
      </c>
      <c r="B6" s="4">
        <f t="shared" ref="B6:AB6" si="0">B145</f>
        <v>139</v>
      </c>
      <c r="C6" s="5">
        <f t="shared" si="0"/>
        <v>113</v>
      </c>
      <c r="D6" s="5">
        <f t="shared" si="0"/>
        <v>0</v>
      </c>
      <c r="E6" s="5">
        <f t="shared" si="0"/>
        <v>606</v>
      </c>
      <c r="F6" s="5">
        <f t="shared" si="0"/>
        <v>0</v>
      </c>
      <c r="G6" s="5">
        <f t="shared" si="0"/>
        <v>9</v>
      </c>
      <c r="H6" s="5">
        <f t="shared" si="0"/>
        <v>188</v>
      </c>
      <c r="I6" s="5">
        <f t="shared" si="0"/>
        <v>755</v>
      </c>
      <c r="J6" s="5">
        <f t="shared" si="0"/>
        <v>571</v>
      </c>
      <c r="K6" s="5">
        <f t="shared" si="0"/>
        <v>16</v>
      </c>
      <c r="L6" s="5">
        <f t="shared" si="0"/>
        <v>54</v>
      </c>
      <c r="M6" s="5">
        <f t="shared" si="0"/>
        <v>0</v>
      </c>
      <c r="N6" s="5">
        <f t="shared" si="0"/>
        <v>0</v>
      </c>
      <c r="O6" s="5">
        <f t="shared" si="0"/>
        <v>160</v>
      </c>
      <c r="P6" s="5">
        <f t="shared" si="0"/>
        <v>137</v>
      </c>
      <c r="Q6" s="5">
        <f t="shared" si="0"/>
        <v>12</v>
      </c>
      <c r="R6" s="5">
        <f t="shared" si="0"/>
        <v>13</v>
      </c>
      <c r="S6" s="5">
        <f t="shared" si="0"/>
        <v>105</v>
      </c>
      <c r="T6" s="5">
        <f t="shared" si="0"/>
        <v>556</v>
      </c>
      <c r="U6" s="5">
        <f t="shared" si="0"/>
        <v>254</v>
      </c>
      <c r="V6" s="5">
        <f t="shared" si="0"/>
        <v>0</v>
      </c>
      <c r="W6" s="5">
        <f t="shared" si="0"/>
        <v>522</v>
      </c>
      <c r="X6" s="5">
        <f t="shared" si="0"/>
        <v>1306</v>
      </c>
      <c r="Y6" s="5">
        <f t="shared" si="0"/>
        <v>0</v>
      </c>
      <c r="Z6" s="5">
        <f t="shared" si="0"/>
        <v>72</v>
      </c>
      <c r="AA6" s="5">
        <f t="shared" si="0"/>
        <v>581</v>
      </c>
      <c r="AB6" s="5">
        <f t="shared" si="0"/>
        <v>179</v>
      </c>
    </row>
    <row r="7" spans="1:29" ht="24.75" customHeight="1" x14ac:dyDescent="0.25">
      <c r="A7" s="30" t="s">
        <v>26</v>
      </c>
      <c r="B7" s="31" t="s">
        <v>27</v>
      </c>
      <c r="C7" s="68">
        <v>0</v>
      </c>
      <c r="D7" s="68">
        <v>0</v>
      </c>
      <c r="E7" s="7">
        <v>0</v>
      </c>
      <c r="F7" s="7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/>
    </row>
    <row r="8" spans="1:29" ht="24" customHeight="1" x14ac:dyDescent="0.25">
      <c r="A8" s="30" t="s">
        <v>28</v>
      </c>
      <c r="B8" s="31" t="s">
        <v>29</v>
      </c>
      <c r="C8" s="67">
        <v>0</v>
      </c>
      <c r="D8" s="67">
        <v>0</v>
      </c>
      <c r="E8" s="7">
        <v>0</v>
      </c>
      <c r="F8" s="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/>
    </row>
    <row r="9" spans="1:29" x14ac:dyDescent="0.25">
      <c r="A9" s="30" t="s">
        <v>30</v>
      </c>
      <c r="B9" s="31" t="s">
        <v>31</v>
      </c>
      <c r="C9" s="67">
        <v>0</v>
      </c>
      <c r="D9" s="67">
        <v>0</v>
      </c>
      <c r="E9" s="7">
        <v>0</v>
      </c>
      <c r="F9" s="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/>
    </row>
    <row r="10" spans="1:29" ht="26.25" customHeight="1" x14ac:dyDescent="0.25">
      <c r="A10" s="30" t="s">
        <v>32</v>
      </c>
      <c r="B10" s="31" t="s">
        <v>33</v>
      </c>
      <c r="C10" s="67">
        <v>0</v>
      </c>
      <c r="D10" s="67">
        <v>0</v>
      </c>
      <c r="E10" s="7">
        <v>0</v>
      </c>
      <c r="F10" s="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/>
    </row>
    <row r="11" spans="1:29" ht="15.75" customHeight="1" x14ac:dyDescent="0.25">
      <c r="A11" s="30" t="s">
        <v>34</v>
      </c>
      <c r="B11" s="33" t="s">
        <v>35</v>
      </c>
      <c r="C11" s="67">
        <v>0</v>
      </c>
      <c r="D11" s="67">
        <v>0</v>
      </c>
      <c r="E11" s="8">
        <v>0</v>
      </c>
      <c r="F11" s="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/>
    </row>
    <row r="12" spans="1:29" ht="24.75" customHeight="1" x14ac:dyDescent="0.25">
      <c r="A12" s="30" t="s">
        <v>36</v>
      </c>
      <c r="B12" s="33" t="s">
        <v>37</v>
      </c>
      <c r="C12" s="67">
        <v>0</v>
      </c>
      <c r="D12" s="67">
        <v>0</v>
      </c>
      <c r="E12" s="8">
        <v>0</v>
      </c>
      <c r="F12" s="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/>
    </row>
    <row r="13" spans="1:29" ht="16.5" customHeight="1" x14ac:dyDescent="0.25">
      <c r="A13" s="30" t="s">
        <v>38</v>
      </c>
      <c r="B13" s="33" t="s">
        <v>39</v>
      </c>
      <c r="C13" s="67">
        <v>0</v>
      </c>
      <c r="D13" s="67">
        <v>0</v>
      </c>
      <c r="E13" s="8">
        <v>0</v>
      </c>
      <c r="F13" s="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/>
    </row>
    <row r="14" spans="1:29" ht="18" customHeight="1" x14ac:dyDescent="0.25">
      <c r="A14" s="30" t="s">
        <v>40</v>
      </c>
      <c r="B14" s="33" t="s">
        <v>41</v>
      </c>
      <c r="C14" s="67">
        <v>1</v>
      </c>
      <c r="D14" s="67">
        <v>0</v>
      </c>
      <c r="E14" s="8">
        <v>14</v>
      </c>
      <c r="F14" s="7">
        <v>0</v>
      </c>
      <c r="G14" s="67">
        <v>0</v>
      </c>
      <c r="H14" s="67">
        <v>0</v>
      </c>
      <c r="I14" s="67">
        <v>9</v>
      </c>
      <c r="J14" s="67">
        <v>5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/>
    </row>
    <row r="15" spans="1:29" x14ac:dyDescent="0.25">
      <c r="A15" s="30" t="s">
        <v>42</v>
      </c>
      <c r="B15" s="33" t="s">
        <v>43</v>
      </c>
      <c r="C15" s="67">
        <v>11</v>
      </c>
      <c r="D15" s="67">
        <v>0</v>
      </c>
      <c r="E15" s="8">
        <v>45</v>
      </c>
      <c r="F15" s="7">
        <v>0</v>
      </c>
      <c r="G15" s="67">
        <v>0</v>
      </c>
      <c r="H15" s="67">
        <v>8</v>
      </c>
      <c r="I15" s="67">
        <v>124</v>
      </c>
      <c r="J15" s="67">
        <v>94</v>
      </c>
      <c r="K15" s="67">
        <v>0</v>
      </c>
      <c r="L15" s="67">
        <v>0</v>
      </c>
      <c r="M15" s="67">
        <v>0</v>
      </c>
      <c r="N15" s="67">
        <v>0</v>
      </c>
      <c r="O15" s="67">
        <v>28</v>
      </c>
      <c r="P15" s="67">
        <v>17</v>
      </c>
      <c r="Q15" s="67">
        <v>2</v>
      </c>
      <c r="R15" s="67">
        <v>2</v>
      </c>
      <c r="S15" s="67">
        <v>17</v>
      </c>
      <c r="T15" s="67">
        <v>85</v>
      </c>
      <c r="U15" s="67">
        <v>14</v>
      </c>
      <c r="V15" s="67">
        <v>0</v>
      </c>
      <c r="W15" s="67">
        <v>91</v>
      </c>
      <c r="X15" s="67">
        <v>203</v>
      </c>
      <c r="Y15" s="67">
        <v>0</v>
      </c>
      <c r="Z15" s="67">
        <v>17</v>
      </c>
      <c r="AA15" s="67">
        <v>85</v>
      </c>
      <c r="AB15" s="67">
        <v>14</v>
      </c>
      <c r="AC15" s="67"/>
    </row>
    <row r="16" spans="1:29" x14ac:dyDescent="0.25">
      <c r="A16" s="30" t="s">
        <v>44</v>
      </c>
      <c r="B16" s="33" t="s">
        <v>45</v>
      </c>
      <c r="C16" s="67">
        <v>0</v>
      </c>
      <c r="D16" s="67">
        <v>0</v>
      </c>
      <c r="E16" s="8">
        <v>0</v>
      </c>
      <c r="F16" s="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/>
    </row>
    <row r="17" spans="1:29" x14ac:dyDescent="0.25">
      <c r="A17" s="30" t="s">
        <v>46</v>
      </c>
      <c r="B17" s="33" t="s">
        <v>47</v>
      </c>
      <c r="C17" s="67">
        <v>0</v>
      </c>
      <c r="D17" s="67">
        <v>0</v>
      </c>
      <c r="E17" s="8">
        <v>0</v>
      </c>
      <c r="F17" s="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/>
    </row>
    <row r="18" spans="1:29" ht="26.25" x14ac:dyDescent="0.25">
      <c r="A18" s="30" t="s">
        <v>48</v>
      </c>
      <c r="B18" s="33" t="s">
        <v>49</v>
      </c>
      <c r="C18" s="67">
        <v>0</v>
      </c>
      <c r="D18" s="67">
        <v>0</v>
      </c>
      <c r="E18" s="8">
        <v>0</v>
      </c>
      <c r="F18" s="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/>
    </row>
    <row r="19" spans="1:29" x14ac:dyDescent="0.25">
      <c r="A19" s="30" t="s">
        <v>50</v>
      </c>
      <c r="B19" s="33" t="s">
        <v>51</v>
      </c>
      <c r="C19" s="67">
        <v>0</v>
      </c>
      <c r="D19" s="67">
        <v>0</v>
      </c>
      <c r="E19" s="8">
        <v>0</v>
      </c>
      <c r="F19" s="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/>
    </row>
    <row r="20" spans="1:29" ht="18" customHeight="1" x14ac:dyDescent="0.25">
      <c r="A20" s="30" t="s">
        <v>52</v>
      </c>
      <c r="B20" s="33" t="s">
        <v>53</v>
      </c>
      <c r="C20" s="67">
        <v>0</v>
      </c>
      <c r="D20" s="67">
        <v>0</v>
      </c>
      <c r="E20" s="8">
        <v>0</v>
      </c>
      <c r="F20" s="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/>
    </row>
    <row r="21" spans="1:29" x14ac:dyDescent="0.25">
      <c r="A21" s="30" t="s">
        <v>54</v>
      </c>
      <c r="B21" s="33" t="s">
        <v>55</v>
      </c>
      <c r="C21" s="67">
        <v>2</v>
      </c>
      <c r="D21" s="67">
        <v>0</v>
      </c>
      <c r="E21" s="8">
        <v>2</v>
      </c>
      <c r="F21" s="7">
        <v>0</v>
      </c>
      <c r="G21" s="67">
        <v>0</v>
      </c>
      <c r="H21" s="67">
        <v>0</v>
      </c>
      <c r="I21" s="67">
        <v>0</v>
      </c>
      <c r="J21" s="67">
        <v>27</v>
      </c>
      <c r="K21" s="67">
        <v>0</v>
      </c>
      <c r="L21" s="67">
        <v>0</v>
      </c>
      <c r="M21" s="67">
        <v>0</v>
      </c>
      <c r="N21" s="67">
        <v>0</v>
      </c>
      <c r="O21" s="67">
        <v>3</v>
      </c>
      <c r="P21" s="67">
        <v>5</v>
      </c>
      <c r="Q21" s="67">
        <v>0</v>
      </c>
      <c r="R21" s="67">
        <v>0</v>
      </c>
      <c r="S21" s="67">
        <v>5</v>
      </c>
      <c r="T21" s="67">
        <v>0</v>
      </c>
      <c r="U21" s="67">
        <v>0</v>
      </c>
      <c r="V21" s="67">
        <v>0</v>
      </c>
      <c r="W21" s="67">
        <v>20</v>
      </c>
      <c r="X21" s="67">
        <v>27</v>
      </c>
      <c r="Y21" s="67">
        <v>0</v>
      </c>
      <c r="Z21" s="67">
        <v>5</v>
      </c>
      <c r="AA21" s="67">
        <v>0</v>
      </c>
      <c r="AB21" s="67">
        <v>0</v>
      </c>
      <c r="AC21" s="67"/>
    </row>
    <row r="22" spans="1:29" ht="18.75" customHeight="1" x14ac:dyDescent="0.25">
      <c r="A22" s="30" t="s">
        <v>56</v>
      </c>
      <c r="B22" s="33" t="s">
        <v>57</v>
      </c>
      <c r="C22" s="67">
        <v>0</v>
      </c>
      <c r="D22" s="67">
        <v>0</v>
      </c>
      <c r="E22" s="8">
        <v>0</v>
      </c>
      <c r="F22" s="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/>
    </row>
    <row r="23" spans="1:29" x14ac:dyDescent="0.25">
      <c r="A23" s="30" t="s">
        <v>58</v>
      </c>
      <c r="B23" s="33" t="s">
        <v>59</v>
      </c>
      <c r="C23" s="67">
        <v>0</v>
      </c>
      <c r="D23" s="67">
        <v>0</v>
      </c>
      <c r="E23" s="8">
        <v>0</v>
      </c>
      <c r="F23" s="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/>
    </row>
    <row r="24" spans="1:29" ht="18.75" customHeight="1" x14ac:dyDescent="0.25">
      <c r="A24" s="30" t="s">
        <v>60</v>
      </c>
      <c r="B24" s="33" t="s">
        <v>61</v>
      </c>
      <c r="C24" s="67">
        <v>0</v>
      </c>
      <c r="D24" s="67">
        <v>0</v>
      </c>
      <c r="E24" s="8">
        <v>0</v>
      </c>
      <c r="F24" s="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/>
    </row>
    <row r="25" spans="1:29" ht="28.5" customHeight="1" x14ac:dyDescent="0.25">
      <c r="A25" s="30" t="s">
        <v>62</v>
      </c>
      <c r="B25" s="33" t="s">
        <v>63</v>
      </c>
      <c r="C25" s="67">
        <v>2</v>
      </c>
      <c r="D25" s="67">
        <v>0</v>
      </c>
      <c r="E25" s="8">
        <v>35</v>
      </c>
      <c r="F25" s="7">
        <v>0</v>
      </c>
      <c r="G25" s="67">
        <v>0</v>
      </c>
      <c r="H25" s="67">
        <v>4</v>
      </c>
      <c r="I25" s="67">
        <v>27</v>
      </c>
      <c r="J25" s="67">
        <v>4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35</v>
      </c>
      <c r="U25" s="67">
        <v>20</v>
      </c>
      <c r="V25" s="67">
        <v>0</v>
      </c>
      <c r="W25" s="67">
        <v>22</v>
      </c>
      <c r="X25" s="67">
        <v>35</v>
      </c>
      <c r="Y25" s="67">
        <v>0</v>
      </c>
      <c r="Z25" s="67">
        <v>0</v>
      </c>
      <c r="AA25" s="67">
        <v>35</v>
      </c>
      <c r="AB25" s="67">
        <v>20</v>
      </c>
      <c r="AC25" s="67"/>
    </row>
    <row r="26" spans="1:29" ht="26.25" x14ac:dyDescent="0.25">
      <c r="A26" s="30" t="s">
        <v>64</v>
      </c>
      <c r="B26" s="33" t="s">
        <v>65</v>
      </c>
      <c r="C26" s="67">
        <v>0</v>
      </c>
      <c r="D26" s="67">
        <v>0</v>
      </c>
      <c r="E26" s="8">
        <v>0</v>
      </c>
      <c r="F26" s="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1</v>
      </c>
      <c r="AA26" s="67">
        <v>0</v>
      </c>
      <c r="AB26" s="67">
        <v>0</v>
      </c>
      <c r="AC26" s="67"/>
    </row>
    <row r="27" spans="1:29" ht="27.75" customHeight="1" x14ac:dyDescent="0.25">
      <c r="A27" s="30" t="s">
        <v>66</v>
      </c>
      <c r="B27" s="33" t="s">
        <v>67</v>
      </c>
      <c r="C27" s="67">
        <v>0</v>
      </c>
      <c r="D27" s="67">
        <v>0</v>
      </c>
      <c r="E27" s="8">
        <v>0</v>
      </c>
      <c r="F27" s="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/>
    </row>
    <row r="28" spans="1:29" ht="15.75" customHeight="1" x14ac:dyDescent="0.25">
      <c r="A28" s="30" t="s">
        <v>68</v>
      </c>
      <c r="B28" s="33" t="s">
        <v>69</v>
      </c>
      <c r="C28" s="67">
        <v>0</v>
      </c>
      <c r="D28" s="67">
        <v>0</v>
      </c>
      <c r="E28" s="8">
        <v>0</v>
      </c>
      <c r="F28" s="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/>
    </row>
    <row r="29" spans="1:29" ht="26.25" customHeight="1" x14ac:dyDescent="0.25">
      <c r="A29" s="30" t="s">
        <v>70</v>
      </c>
      <c r="B29" s="33" t="s">
        <v>71</v>
      </c>
      <c r="C29" s="67">
        <v>0</v>
      </c>
      <c r="D29" s="67">
        <v>0</v>
      </c>
      <c r="E29" s="8">
        <v>0</v>
      </c>
      <c r="F29" s="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/>
    </row>
    <row r="30" spans="1:29" ht="32.25" customHeight="1" x14ac:dyDescent="0.25">
      <c r="A30" s="30" t="s">
        <v>72</v>
      </c>
      <c r="B30" s="33" t="s">
        <v>73</v>
      </c>
      <c r="C30" s="67">
        <v>0</v>
      </c>
      <c r="D30" s="67">
        <v>0</v>
      </c>
      <c r="E30" s="8">
        <v>0</v>
      </c>
      <c r="F30" s="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/>
    </row>
    <row r="31" spans="1:29" x14ac:dyDescent="0.25">
      <c r="A31" s="30" t="s">
        <v>74</v>
      </c>
      <c r="B31" s="33" t="s">
        <v>75</v>
      </c>
      <c r="C31" s="67">
        <v>9</v>
      </c>
      <c r="D31" s="67">
        <v>0</v>
      </c>
      <c r="E31" s="8">
        <v>27</v>
      </c>
      <c r="F31" s="7">
        <v>0</v>
      </c>
      <c r="G31" s="67">
        <v>0</v>
      </c>
      <c r="H31" s="67">
        <v>0</v>
      </c>
      <c r="I31" s="67">
        <v>85</v>
      </c>
      <c r="J31" s="67">
        <v>71</v>
      </c>
      <c r="K31" s="67">
        <v>0</v>
      </c>
      <c r="L31" s="67">
        <v>0</v>
      </c>
      <c r="M31" s="67">
        <v>0</v>
      </c>
      <c r="N31" s="67">
        <v>0</v>
      </c>
      <c r="O31" s="67">
        <v>22</v>
      </c>
      <c r="P31" s="67">
        <v>1</v>
      </c>
      <c r="Q31" s="67">
        <v>2</v>
      </c>
      <c r="R31" s="67">
        <v>1</v>
      </c>
      <c r="S31" s="67">
        <v>17</v>
      </c>
      <c r="T31" s="67">
        <v>25</v>
      </c>
      <c r="U31" s="67">
        <v>12</v>
      </c>
      <c r="V31" s="67">
        <v>0</v>
      </c>
      <c r="W31" s="67">
        <v>53</v>
      </c>
      <c r="X31" s="67">
        <v>251</v>
      </c>
      <c r="Y31" s="67">
        <v>0</v>
      </c>
      <c r="Z31" s="67">
        <v>15</v>
      </c>
      <c r="AA31" s="67">
        <v>23</v>
      </c>
      <c r="AB31" s="67">
        <v>9</v>
      </c>
      <c r="AC31" s="67"/>
    </row>
    <row r="32" spans="1:29" ht="37.5" customHeight="1" x14ac:dyDescent="0.25">
      <c r="A32" s="30" t="s">
        <v>76</v>
      </c>
      <c r="B32" s="34" t="s">
        <v>77</v>
      </c>
      <c r="C32" s="67">
        <v>0</v>
      </c>
      <c r="D32" s="67">
        <v>0</v>
      </c>
      <c r="E32" s="8">
        <v>0</v>
      </c>
      <c r="F32" s="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/>
    </row>
    <row r="33" spans="1:29" ht="26.25" x14ac:dyDescent="0.25">
      <c r="A33" s="30" t="s">
        <v>78</v>
      </c>
      <c r="B33" s="34" t="s">
        <v>79</v>
      </c>
      <c r="C33" s="67">
        <v>0</v>
      </c>
      <c r="D33" s="67">
        <v>0</v>
      </c>
      <c r="E33" s="8">
        <v>0</v>
      </c>
      <c r="F33" s="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/>
    </row>
    <row r="34" spans="1:29" x14ac:dyDescent="0.25">
      <c r="A34" s="30" t="s">
        <v>80</v>
      </c>
      <c r="B34" s="34" t="s">
        <v>81</v>
      </c>
      <c r="C34" s="67">
        <v>0</v>
      </c>
      <c r="D34" s="67">
        <v>0</v>
      </c>
      <c r="E34" s="8">
        <v>0</v>
      </c>
      <c r="F34" s="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/>
    </row>
    <row r="35" spans="1:29" ht="19.5" customHeight="1" x14ac:dyDescent="0.25">
      <c r="A35" s="30" t="s">
        <v>82</v>
      </c>
      <c r="B35" s="34" t="s">
        <v>83</v>
      </c>
      <c r="C35" s="67">
        <v>0</v>
      </c>
      <c r="D35" s="67">
        <v>0</v>
      </c>
      <c r="E35" s="8">
        <v>0</v>
      </c>
      <c r="F35" s="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/>
    </row>
    <row r="36" spans="1:29" x14ac:dyDescent="0.25">
      <c r="A36" s="30" t="s">
        <v>84</v>
      </c>
      <c r="B36" s="34" t="s">
        <v>85</v>
      </c>
      <c r="C36" s="67">
        <v>0</v>
      </c>
      <c r="D36" s="67">
        <v>0</v>
      </c>
      <c r="E36" s="8">
        <v>0</v>
      </c>
      <c r="F36" s="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/>
    </row>
    <row r="37" spans="1:29" x14ac:dyDescent="0.25">
      <c r="A37" s="30" t="s">
        <v>86</v>
      </c>
      <c r="B37" s="34" t="s">
        <v>87</v>
      </c>
      <c r="C37" s="67">
        <v>3</v>
      </c>
      <c r="D37" s="67">
        <v>0</v>
      </c>
      <c r="E37" s="8">
        <v>31</v>
      </c>
      <c r="F37" s="7">
        <v>0</v>
      </c>
      <c r="G37" s="67">
        <v>0</v>
      </c>
      <c r="H37" s="67">
        <v>7</v>
      </c>
      <c r="I37" s="67">
        <v>27</v>
      </c>
      <c r="J37" s="67">
        <v>3</v>
      </c>
      <c r="K37" s="67">
        <v>0</v>
      </c>
      <c r="L37" s="67">
        <v>0</v>
      </c>
      <c r="M37" s="67">
        <v>0</v>
      </c>
      <c r="N37" s="67">
        <v>0</v>
      </c>
      <c r="O37" s="67">
        <v>10</v>
      </c>
      <c r="P37" s="67">
        <v>7</v>
      </c>
      <c r="Q37" s="67">
        <v>0</v>
      </c>
      <c r="R37" s="67">
        <v>0</v>
      </c>
      <c r="S37" s="67">
        <v>1</v>
      </c>
      <c r="T37" s="67">
        <v>27</v>
      </c>
      <c r="U37" s="67">
        <v>22</v>
      </c>
      <c r="V37" s="67">
        <v>0</v>
      </c>
      <c r="W37" s="67">
        <v>24</v>
      </c>
      <c r="X37" s="67">
        <v>58</v>
      </c>
      <c r="Y37" s="67">
        <v>0</v>
      </c>
      <c r="Z37" s="67">
        <v>0</v>
      </c>
      <c r="AA37" s="67">
        <v>27</v>
      </c>
      <c r="AB37" s="67">
        <v>22</v>
      </c>
      <c r="AC37" s="67"/>
    </row>
    <row r="38" spans="1:29" ht="25.5" customHeight="1" x14ac:dyDescent="0.25">
      <c r="A38" s="30" t="s">
        <v>88</v>
      </c>
      <c r="B38" s="34" t="s">
        <v>89</v>
      </c>
      <c r="C38" s="67">
        <v>0</v>
      </c>
      <c r="D38" s="67">
        <v>0</v>
      </c>
      <c r="E38" s="8">
        <v>0</v>
      </c>
      <c r="F38" s="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/>
    </row>
    <row r="39" spans="1:29" ht="24" customHeight="1" x14ac:dyDescent="0.25">
      <c r="A39" s="30" t="s">
        <v>90</v>
      </c>
      <c r="B39" s="34" t="s">
        <v>91</v>
      </c>
      <c r="C39" s="67">
        <v>0</v>
      </c>
      <c r="D39" s="67">
        <v>0</v>
      </c>
      <c r="E39" s="8">
        <v>0</v>
      </c>
      <c r="F39" s="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/>
    </row>
    <row r="40" spans="1:29" ht="39" x14ac:dyDescent="0.25">
      <c r="A40" s="30" t="s">
        <v>92</v>
      </c>
      <c r="B40" s="34" t="s">
        <v>93</v>
      </c>
      <c r="C40" s="67">
        <v>0</v>
      </c>
      <c r="D40" s="67">
        <v>0</v>
      </c>
      <c r="E40" s="8">
        <v>0</v>
      </c>
      <c r="F40" s="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/>
    </row>
    <row r="41" spans="1:29" ht="17.25" customHeight="1" x14ac:dyDescent="0.25">
      <c r="A41" s="30" t="s">
        <v>94</v>
      </c>
      <c r="B41" s="34" t="s">
        <v>95</v>
      </c>
      <c r="C41" s="67">
        <v>0</v>
      </c>
      <c r="D41" s="67">
        <v>0</v>
      </c>
      <c r="E41" s="8">
        <v>0</v>
      </c>
      <c r="F41" s="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/>
    </row>
    <row r="42" spans="1:29" ht="18.75" customHeight="1" x14ac:dyDescent="0.25">
      <c r="A42" s="30" t="s">
        <v>96</v>
      </c>
      <c r="B42" s="34" t="s">
        <v>97</v>
      </c>
      <c r="C42" s="67">
        <v>0</v>
      </c>
      <c r="D42" s="67">
        <v>0</v>
      </c>
      <c r="E42" s="8">
        <v>0</v>
      </c>
      <c r="F42" s="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/>
    </row>
    <row r="43" spans="1:29" x14ac:dyDescent="0.25">
      <c r="A43" s="30" t="s">
        <v>98</v>
      </c>
      <c r="B43" s="34" t="s">
        <v>99</v>
      </c>
      <c r="C43" s="67">
        <v>2</v>
      </c>
      <c r="D43" s="67">
        <v>0</v>
      </c>
      <c r="E43" s="8">
        <v>15</v>
      </c>
      <c r="F43" s="7">
        <v>0</v>
      </c>
      <c r="G43" s="67">
        <v>0</v>
      </c>
      <c r="H43" s="67">
        <v>2</v>
      </c>
      <c r="I43" s="67">
        <v>1</v>
      </c>
      <c r="J43" s="67">
        <v>16</v>
      </c>
      <c r="K43" s="67">
        <v>0</v>
      </c>
      <c r="L43" s="67">
        <v>0</v>
      </c>
      <c r="M43" s="67">
        <v>0</v>
      </c>
      <c r="N43" s="67">
        <v>0</v>
      </c>
      <c r="O43" s="67">
        <v>5</v>
      </c>
      <c r="P43" s="67">
        <v>5</v>
      </c>
      <c r="Q43" s="67">
        <v>0</v>
      </c>
      <c r="R43" s="67">
        <v>0</v>
      </c>
      <c r="S43" s="67">
        <v>1</v>
      </c>
      <c r="T43" s="67">
        <v>12</v>
      </c>
      <c r="U43" s="67">
        <v>5</v>
      </c>
      <c r="V43" s="67">
        <v>0</v>
      </c>
      <c r="W43" s="67">
        <v>10</v>
      </c>
      <c r="X43" s="67">
        <v>49</v>
      </c>
      <c r="Y43" s="67">
        <v>0</v>
      </c>
      <c r="Z43" s="67">
        <v>0</v>
      </c>
      <c r="AA43" s="67">
        <v>12</v>
      </c>
      <c r="AB43" s="67">
        <v>5</v>
      </c>
      <c r="AC43" s="67"/>
    </row>
    <row r="44" spans="1:29" ht="16.5" customHeight="1" x14ac:dyDescent="0.25">
      <c r="A44" s="30" t="s">
        <v>100</v>
      </c>
      <c r="B44" s="34" t="s">
        <v>101</v>
      </c>
      <c r="C44" s="67">
        <v>0</v>
      </c>
      <c r="D44" s="67">
        <v>0</v>
      </c>
      <c r="E44" s="8">
        <v>0</v>
      </c>
      <c r="F44" s="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/>
    </row>
    <row r="45" spans="1:29" x14ac:dyDescent="0.25">
      <c r="A45" s="30" t="s">
        <v>102</v>
      </c>
      <c r="B45" s="34" t="s">
        <v>103</v>
      </c>
      <c r="C45" s="67">
        <v>0</v>
      </c>
      <c r="D45" s="67">
        <v>0</v>
      </c>
      <c r="E45" s="8">
        <v>0</v>
      </c>
      <c r="F45" s="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/>
    </row>
    <row r="46" spans="1:29" ht="15" customHeight="1" x14ac:dyDescent="0.25">
      <c r="A46" s="30" t="s">
        <v>104</v>
      </c>
      <c r="B46" s="34" t="s">
        <v>105</v>
      </c>
      <c r="C46" s="67">
        <v>0</v>
      </c>
      <c r="D46" s="67">
        <v>0</v>
      </c>
      <c r="E46" s="8">
        <v>0</v>
      </c>
      <c r="F46" s="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/>
    </row>
    <row r="47" spans="1:29" x14ac:dyDescent="0.25">
      <c r="A47" s="30" t="s">
        <v>106</v>
      </c>
      <c r="B47" s="34" t="s">
        <v>107</v>
      </c>
      <c r="C47" s="67">
        <v>0</v>
      </c>
      <c r="D47" s="67">
        <v>0</v>
      </c>
      <c r="E47" s="8">
        <v>0</v>
      </c>
      <c r="F47" s="7">
        <v>0</v>
      </c>
      <c r="G47" s="67">
        <v>0</v>
      </c>
      <c r="H47" s="67">
        <v>0</v>
      </c>
      <c r="I47" s="67">
        <v>0</v>
      </c>
      <c r="J47" s="67">
        <v>1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/>
    </row>
    <row r="48" spans="1:29" x14ac:dyDescent="0.25">
      <c r="A48" s="30" t="s">
        <v>108</v>
      </c>
      <c r="B48" s="34" t="s">
        <v>109</v>
      </c>
      <c r="C48" s="67">
        <v>0</v>
      </c>
      <c r="D48" s="67">
        <v>0</v>
      </c>
      <c r="E48" s="8">
        <v>0</v>
      </c>
      <c r="F48" s="7">
        <v>0</v>
      </c>
      <c r="G48" s="67">
        <v>0</v>
      </c>
      <c r="H48" s="67">
        <v>0</v>
      </c>
      <c r="I48" s="67">
        <v>0</v>
      </c>
      <c r="J48" s="67">
        <v>3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/>
    </row>
    <row r="49" spans="1:29" x14ac:dyDescent="0.25">
      <c r="A49" s="30" t="s">
        <v>110</v>
      </c>
      <c r="B49" s="34" t="s">
        <v>111</v>
      </c>
      <c r="C49" s="67">
        <v>0</v>
      </c>
      <c r="D49" s="67">
        <v>0</v>
      </c>
      <c r="E49" s="8">
        <v>0</v>
      </c>
      <c r="F49" s="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/>
    </row>
    <row r="50" spans="1:29" x14ac:dyDescent="0.25">
      <c r="A50" s="30" t="s">
        <v>112</v>
      </c>
      <c r="B50" s="34" t="s">
        <v>113</v>
      </c>
      <c r="C50" s="67">
        <v>0</v>
      </c>
      <c r="D50" s="67">
        <v>0</v>
      </c>
      <c r="E50" s="8">
        <v>0</v>
      </c>
      <c r="F50" s="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/>
    </row>
    <row r="51" spans="1:29" ht="18" customHeight="1" x14ac:dyDescent="0.25">
      <c r="A51" s="30" t="s">
        <v>114</v>
      </c>
      <c r="B51" s="34" t="s">
        <v>115</v>
      </c>
      <c r="C51" s="67">
        <v>0</v>
      </c>
      <c r="D51" s="67">
        <v>0</v>
      </c>
      <c r="E51" s="8">
        <v>0</v>
      </c>
      <c r="F51" s="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/>
    </row>
    <row r="52" spans="1:29" ht="26.25" customHeight="1" x14ac:dyDescent="0.25">
      <c r="A52" s="30" t="s">
        <v>116</v>
      </c>
      <c r="B52" s="34" t="s">
        <v>117</v>
      </c>
      <c r="C52" s="67">
        <v>0</v>
      </c>
      <c r="D52" s="67">
        <v>0</v>
      </c>
      <c r="E52" s="8">
        <v>0</v>
      </c>
      <c r="F52" s="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/>
    </row>
    <row r="53" spans="1:29" ht="17.25" customHeight="1" x14ac:dyDescent="0.25">
      <c r="A53" s="30" t="s">
        <v>118</v>
      </c>
      <c r="B53" s="34" t="s">
        <v>119</v>
      </c>
      <c r="C53" s="67">
        <v>0</v>
      </c>
      <c r="D53" s="67">
        <v>0</v>
      </c>
      <c r="E53" s="8">
        <v>0</v>
      </c>
      <c r="F53" s="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/>
    </row>
    <row r="54" spans="1:29" ht="26.25" customHeight="1" x14ac:dyDescent="0.25">
      <c r="A54" s="30" t="s">
        <v>120</v>
      </c>
      <c r="B54" s="34" t="s">
        <v>121</v>
      </c>
      <c r="C54" s="67">
        <v>0</v>
      </c>
      <c r="D54" s="67">
        <v>0</v>
      </c>
      <c r="E54" s="8">
        <v>0</v>
      </c>
      <c r="F54" s="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/>
    </row>
    <row r="55" spans="1:29" ht="15" customHeight="1" x14ac:dyDescent="0.25">
      <c r="A55" s="30" t="s">
        <v>122</v>
      </c>
      <c r="B55" s="34" t="s">
        <v>123</v>
      </c>
      <c r="C55" s="67">
        <v>1</v>
      </c>
      <c r="D55" s="67">
        <v>0</v>
      </c>
      <c r="E55" s="8">
        <v>15</v>
      </c>
      <c r="F55" s="7">
        <v>0</v>
      </c>
      <c r="G55" s="67">
        <v>0</v>
      </c>
      <c r="H55" s="67">
        <v>0</v>
      </c>
      <c r="I55" s="67">
        <v>2</v>
      </c>
      <c r="J55" s="67">
        <v>15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2</v>
      </c>
      <c r="X55" s="67">
        <v>15</v>
      </c>
      <c r="Y55" s="67">
        <v>0</v>
      </c>
      <c r="Z55" s="67">
        <v>0</v>
      </c>
      <c r="AA55" s="67">
        <v>0</v>
      </c>
      <c r="AB55" s="67">
        <v>0</v>
      </c>
      <c r="AC55" s="67"/>
    </row>
    <row r="56" spans="1:29" ht="24.75" customHeight="1" x14ac:dyDescent="0.25">
      <c r="A56" s="30" t="s">
        <v>124</v>
      </c>
      <c r="B56" s="34" t="s">
        <v>125</v>
      </c>
      <c r="C56" s="67">
        <v>0</v>
      </c>
      <c r="D56" s="67">
        <v>0</v>
      </c>
      <c r="E56" s="8">
        <v>0</v>
      </c>
      <c r="F56" s="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/>
    </row>
    <row r="57" spans="1:29" x14ac:dyDescent="0.25">
      <c r="A57" s="30" t="s">
        <v>126</v>
      </c>
      <c r="B57" s="34" t="s">
        <v>127</v>
      </c>
      <c r="C57" s="67">
        <v>0</v>
      </c>
      <c r="D57" s="67">
        <v>0</v>
      </c>
      <c r="E57" s="8">
        <v>0</v>
      </c>
      <c r="F57" s="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/>
    </row>
    <row r="58" spans="1:29" x14ac:dyDescent="0.25">
      <c r="A58" s="30" t="s">
        <v>128</v>
      </c>
      <c r="B58" s="33" t="s">
        <v>129</v>
      </c>
      <c r="C58" s="67">
        <v>0</v>
      </c>
      <c r="D58" s="67">
        <v>0</v>
      </c>
      <c r="E58" s="8">
        <v>0</v>
      </c>
      <c r="F58" s="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/>
    </row>
    <row r="59" spans="1:29" x14ac:dyDescent="0.25">
      <c r="A59" s="30" t="s">
        <v>130</v>
      </c>
      <c r="B59" s="34" t="s">
        <v>131</v>
      </c>
      <c r="C59" s="67">
        <v>0</v>
      </c>
      <c r="D59" s="67">
        <v>0</v>
      </c>
      <c r="E59" s="8">
        <v>0</v>
      </c>
      <c r="F59" s="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/>
    </row>
    <row r="60" spans="1:29" ht="17.25" customHeight="1" x14ac:dyDescent="0.25">
      <c r="A60" s="26" t="s">
        <v>132</v>
      </c>
      <c r="B60" s="33" t="s">
        <v>133</v>
      </c>
      <c r="C60" s="67">
        <v>1</v>
      </c>
      <c r="D60" s="67">
        <v>0</v>
      </c>
      <c r="E60" s="8">
        <v>1</v>
      </c>
      <c r="F60" s="7">
        <v>0</v>
      </c>
      <c r="G60" s="67">
        <v>0</v>
      </c>
      <c r="H60" s="67">
        <v>0</v>
      </c>
      <c r="I60" s="67">
        <v>5</v>
      </c>
      <c r="J60" s="67">
        <v>10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10</v>
      </c>
      <c r="X60" s="67">
        <v>5</v>
      </c>
      <c r="Y60" s="67">
        <v>0</v>
      </c>
      <c r="Z60" s="67">
        <v>0</v>
      </c>
      <c r="AA60" s="67">
        <v>0</v>
      </c>
      <c r="AB60" s="67">
        <v>0</v>
      </c>
      <c r="AC60" s="67"/>
    </row>
    <row r="61" spans="1:29" ht="24" customHeight="1" x14ac:dyDescent="0.25">
      <c r="A61" s="30" t="s">
        <v>134</v>
      </c>
      <c r="B61" s="34" t="s">
        <v>135</v>
      </c>
      <c r="C61" s="67">
        <v>0</v>
      </c>
      <c r="D61" s="67">
        <v>0</v>
      </c>
      <c r="E61" s="8">
        <v>0</v>
      </c>
      <c r="F61" s="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/>
    </row>
    <row r="62" spans="1:29" ht="18.75" customHeight="1" x14ac:dyDescent="0.25">
      <c r="A62" s="30" t="s">
        <v>136</v>
      </c>
      <c r="B62" s="34" t="s">
        <v>137</v>
      </c>
      <c r="C62" s="67">
        <v>0</v>
      </c>
      <c r="D62" s="67">
        <v>0</v>
      </c>
      <c r="E62" s="8">
        <v>0</v>
      </c>
      <c r="F62" s="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/>
    </row>
    <row r="63" spans="1:29" ht="27" customHeight="1" x14ac:dyDescent="0.25">
      <c r="A63" s="30" t="s">
        <v>138</v>
      </c>
      <c r="B63" s="34" t="s">
        <v>139</v>
      </c>
      <c r="C63" s="67">
        <v>0</v>
      </c>
      <c r="D63" s="67">
        <v>0</v>
      </c>
      <c r="E63" s="8">
        <v>0</v>
      </c>
      <c r="F63" s="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/>
    </row>
    <row r="64" spans="1:29" ht="29.25" customHeight="1" x14ac:dyDescent="0.25">
      <c r="A64" s="30" t="s">
        <v>140</v>
      </c>
      <c r="B64" s="34" t="s">
        <v>141</v>
      </c>
      <c r="C64" s="67">
        <v>0</v>
      </c>
      <c r="D64" s="67">
        <v>0</v>
      </c>
      <c r="E64" s="8">
        <v>0</v>
      </c>
      <c r="F64" s="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/>
    </row>
    <row r="65" spans="1:29" ht="26.25" x14ac:dyDescent="0.25">
      <c r="A65" s="30" t="s">
        <v>142</v>
      </c>
      <c r="B65" s="34" t="s">
        <v>143</v>
      </c>
      <c r="C65" s="67">
        <v>6</v>
      </c>
      <c r="D65" s="67">
        <v>0</v>
      </c>
      <c r="E65" s="8">
        <v>25</v>
      </c>
      <c r="F65" s="7">
        <v>0</v>
      </c>
      <c r="G65" s="67">
        <v>0</v>
      </c>
      <c r="H65" s="67">
        <v>0</v>
      </c>
      <c r="I65" s="67">
        <v>68</v>
      </c>
      <c r="J65" s="67">
        <v>42</v>
      </c>
      <c r="K65" s="67">
        <v>0</v>
      </c>
      <c r="L65" s="67">
        <v>0</v>
      </c>
      <c r="M65" s="67">
        <v>0</v>
      </c>
      <c r="N65" s="67">
        <v>0</v>
      </c>
      <c r="O65" s="67">
        <v>25</v>
      </c>
      <c r="P65" s="67">
        <v>29</v>
      </c>
      <c r="Q65" s="67">
        <v>1</v>
      </c>
      <c r="R65" s="67">
        <v>2</v>
      </c>
      <c r="S65" s="67">
        <v>8</v>
      </c>
      <c r="T65" s="67">
        <v>75</v>
      </c>
      <c r="U65" s="67">
        <v>6</v>
      </c>
      <c r="V65" s="67">
        <v>0</v>
      </c>
      <c r="W65" s="67">
        <v>51</v>
      </c>
      <c r="X65" s="67">
        <v>115</v>
      </c>
      <c r="Y65" s="67">
        <v>0</v>
      </c>
      <c r="Z65" s="67">
        <v>1</v>
      </c>
      <c r="AA65" s="67">
        <v>54</v>
      </c>
      <c r="AB65" s="67">
        <v>2</v>
      </c>
      <c r="AC65" s="67"/>
    </row>
    <row r="66" spans="1:29" ht="26.25" customHeight="1" x14ac:dyDescent="0.25">
      <c r="A66" s="30" t="s">
        <v>144</v>
      </c>
      <c r="B66" s="34" t="s">
        <v>145</v>
      </c>
      <c r="C66" s="67">
        <v>0</v>
      </c>
      <c r="D66" s="67">
        <v>0</v>
      </c>
      <c r="E66" s="8">
        <v>0</v>
      </c>
      <c r="F66" s="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/>
    </row>
    <row r="67" spans="1:29" ht="16.5" customHeight="1" x14ac:dyDescent="0.25">
      <c r="A67" s="30" t="s">
        <v>146</v>
      </c>
      <c r="B67" s="34" t="s">
        <v>147</v>
      </c>
      <c r="C67" s="67">
        <v>0</v>
      </c>
      <c r="D67" s="67">
        <v>0</v>
      </c>
      <c r="E67" s="8">
        <v>0</v>
      </c>
      <c r="F67" s="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/>
    </row>
    <row r="68" spans="1:29" ht="25.5" customHeight="1" x14ac:dyDescent="0.25">
      <c r="A68" s="30" t="s">
        <v>148</v>
      </c>
      <c r="B68" s="34" t="s">
        <v>149</v>
      </c>
      <c r="C68" s="67">
        <v>0</v>
      </c>
      <c r="D68" s="67">
        <v>0</v>
      </c>
      <c r="E68" s="8">
        <v>0</v>
      </c>
      <c r="F68" s="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/>
    </row>
    <row r="69" spans="1:29" x14ac:dyDescent="0.25">
      <c r="A69" s="30" t="s">
        <v>150</v>
      </c>
      <c r="B69" s="34" t="s">
        <v>151</v>
      </c>
      <c r="C69" s="67">
        <v>10</v>
      </c>
      <c r="D69" s="67">
        <v>0</v>
      </c>
      <c r="E69" s="8">
        <v>116</v>
      </c>
      <c r="F69" s="7">
        <v>0</v>
      </c>
      <c r="G69" s="67">
        <v>0</v>
      </c>
      <c r="H69" s="67">
        <v>69</v>
      </c>
      <c r="I69" s="67">
        <v>76</v>
      </c>
      <c r="J69" s="67">
        <v>33</v>
      </c>
      <c r="K69" s="67">
        <v>0</v>
      </c>
      <c r="L69" s="67">
        <v>0</v>
      </c>
      <c r="M69" s="67">
        <v>0</v>
      </c>
      <c r="N69" s="67">
        <v>0</v>
      </c>
      <c r="O69" s="67">
        <v>10</v>
      </c>
      <c r="P69" s="67">
        <v>20</v>
      </c>
      <c r="Q69" s="67">
        <v>0</v>
      </c>
      <c r="R69" s="67">
        <v>2</v>
      </c>
      <c r="S69" s="67">
        <v>0</v>
      </c>
      <c r="T69" s="67">
        <v>88</v>
      </c>
      <c r="U69" s="67">
        <v>58</v>
      </c>
      <c r="V69" s="67">
        <v>0</v>
      </c>
      <c r="W69" s="67">
        <v>38</v>
      </c>
      <c r="X69" s="67">
        <v>137</v>
      </c>
      <c r="Y69" s="67">
        <v>0</v>
      </c>
      <c r="Z69" s="67">
        <v>0</v>
      </c>
      <c r="AA69" s="67">
        <v>83</v>
      </c>
      <c r="AB69" s="67">
        <v>58</v>
      </c>
      <c r="AC69" s="67"/>
    </row>
    <row r="70" spans="1:29" ht="26.25" x14ac:dyDescent="0.25">
      <c r="A70" s="30" t="s">
        <v>152</v>
      </c>
      <c r="B70" s="34" t="s">
        <v>153</v>
      </c>
      <c r="C70" s="67">
        <v>0</v>
      </c>
      <c r="D70" s="67">
        <v>0</v>
      </c>
      <c r="E70" s="8">
        <v>0</v>
      </c>
      <c r="F70" s="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/>
    </row>
    <row r="71" spans="1:29" ht="26.25" x14ac:dyDescent="0.25">
      <c r="A71" s="30" t="s">
        <v>154</v>
      </c>
      <c r="B71" s="34" t="s">
        <v>155</v>
      </c>
      <c r="C71" s="67">
        <v>0</v>
      </c>
      <c r="D71" s="67">
        <v>0</v>
      </c>
      <c r="E71" s="8">
        <v>0</v>
      </c>
      <c r="F71" s="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/>
    </row>
    <row r="72" spans="1:29" ht="14.25" customHeight="1" x14ac:dyDescent="0.25">
      <c r="A72" s="30" t="s">
        <v>156</v>
      </c>
      <c r="B72" s="34" t="s">
        <v>157</v>
      </c>
      <c r="C72" s="67">
        <v>0</v>
      </c>
      <c r="D72" s="67">
        <v>0</v>
      </c>
      <c r="E72" s="8">
        <v>0</v>
      </c>
      <c r="F72" s="7">
        <v>0</v>
      </c>
      <c r="G72" s="67">
        <v>0</v>
      </c>
      <c r="H72" s="67">
        <v>0</v>
      </c>
      <c r="I72" s="67">
        <v>0</v>
      </c>
      <c r="J72" s="67">
        <v>2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/>
    </row>
    <row r="73" spans="1:29" ht="24.75" customHeight="1" x14ac:dyDescent="0.25">
      <c r="A73" s="30" t="s">
        <v>158</v>
      </c>
      <c r="B73" s="34" t="s">
        <v>159</v>
      </c>
      <c r="C73" s="67">
        <v>0</v>
      </c>
      <c r="D73" s="67">
        <v>0</v>
      </c>
      <c r="E73" s="8">
        <v>0</v>
      </c>
      <c r="F73" s="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/>
    </row>
    <row r="74" spans="1:29" ht="17.25" customHeight="1" x14ac:dyDescent="0.25">
      <c r="A74" s="30" t="s">
        <v>160</v>
      </c>
      <c r="B74" s="34" t="s">
        <v>161</v>
      </c>
      <c r="C74" s="67">
        <v>0</v>
      </c>
      <c r="D74" s="67">
        <v>0</v>
      </c>
      <c r="E74" s="8">
        <v>0</v>
      </c>
      <c r="F74" s="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/>
    </row>
    <row r="75" spans="1:29" ht="26.25" x14ac:dyDescent="0.25">
      <c r="A75" s="30" t="s">
        <v>162</v>
      </c>
      <c r="B75" s="34" t="s">
        <v>163</v>
      </c>
      <c r="C75" s="67">
        <v>0</v>
      </c>
      <c r="D75" s="67">
        <v>0</v>
      </c>
      <c r="E75" s="8">
        <v>0</v>
      </c>
      <c r="F75" s="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/>
    </row>
    <row r="76" spans="1:29" ht="39.75" customHeight="1" x14ac:dyDescent="0.25">
      <c r="A76" s="30" t="s">
        <v>164</v>
      </c>
      <c r="B76" s="34" t="s">
        <v>165</v>
      </c>
      <c r="C76" s="67">
        <v>0</v>
      </c>
      <c r="D76" s="67">
        <v>0</v>
      </c>
      <c r="E76" s="8">
        <v>0</v>
      </c>
      <c r="F76" s="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/>
    </row>
    <row r="77" spans="1:29" ht="16.5" customHeight="1" x14ac:dyDescent="0.25">
      <c r="A77" s="30" t="s">
        <v>166</v>
      </c>
      <c r="B77" s="34" t="s">
        <v>167</v>
      </c>
      <c r="C77" s="67">
        <v>0</v>
      </c>
      <c r="D77" s="67">
        <v>0</v>
      </c>
      <c r="E77" s="8">
        <v>0</v>
      </c>
      <c r="F77" s="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/>
    </row>
    <row r="78" spans="1:29" x14ac:dyDescent="0.25">
      <c r="A78" s="30" t="s">
        <v>168</v>
      </c>
      <c r="B78" s="34" t="s">
        <v>169</v>
      </c>
      <c r="C78" s="67">
        <v>0</v>
      </c>
      <c r="D78" s="67">
        <v>0</v>
      </c>
      <c r="E78" s="8">
        <v>0</v>
      </c>
      <c r="F78" s="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/>
    </row>
    <row r="79" spans="1:29" ht="17.25" customHeight="1" x14ac:dyDescent="0.25">
      <c r="A79" s="30" t="s">
        <v>170</v>
      </c>
      <c r="B79" s="34" t="s">
        <v>171</v>
      </c>
      <c r="C79" s="67">
        <v>0</v>
      </c>
      <c r="D79" s="67">
        <v>0</v>
      </c>
      <c r="E79" s="8">
        <v>0</v>
      </c>
      <c r="F79" s="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/>
    </row>
    <row r="80" spans="1:29" x14ac:dyDescent="0.25">
      <c r="A80" s="30" t="s">
        <v>172</v>
      </c>
      <c r="B80" s="34" t="s">
        <v>173</v>
      </c>
      <c r="C80" s="67">
        <v>0</v>
      </c>
      <c r="D80" s="67">
        <v>0</v>
      </c>
      <c r="E80" s="8">
        <v>0</v>
      </c>
      <c r="F80" s="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/>
    </row>
    <row r="81" spans="1:29" x14ac:dyDescent="0.25">
      <c r="A81" s="30" t="s">
        <v>174</v>
      </c>
      <c r="B81" s="34" t="s">
        <v>175</v>
      </c>
      <c r="C81" s="67">
        <v>0</v>
      </c>
      <c r="D81" s="67">
        <v>0</v>
      </c>
      <c r="E81" s="8">
        <v>0</v>
      </c>
      <c r="F81" s="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/>
    </row>
    <row r="82" spans="1:29" ht="13.5" customHeight="1" x14ac:dyDescent="0.25">
      <c r="A82" s="30" t="s">
        <v>176</v>
      </c>
      <c r="B82" s="34" t="s">
        <v>177</v>
      </c>
      <c r="C82" s="67">
        <v>0</v>
      </c>
      <c r="D82" s="67">
        <v>0</v>
      </c>
      <c r="E82" s="8">
        <v>0</v>
      </c>
      <c r="F82" s="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/>
    </row>
    <row r="83" spans="1:29" ht="16.5" customHeight="1" x14ac:dyDescent="0.25">
      <c r="A83" s="30" t="s">
        <v>178</v>
      </c>
      <c r="B83" s="34" t="s">
        <v>179</v>
      </c>
      <c r="C83" s="67">
        <v>18</v>
      </c>
      <c r="D83" s="67">
        <v>0</v>
      </c>
      <c r="E83" s="8">
        <v>18</v>
      </c>
      <c r="F83" s="7">
        <v>0</v>
      </c>
      <c r="G83" s="67">
        <v>0</v>
      </c>
      <c r="H83" s="67">
        <v>18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1</v>
      </c>
      <c r="X83" s="67">
        <v>18</v>
      </c>
      <c r="Y83" s="67">
        <v>0</v>
      </c>
      <c r="Z83" s="67">
        <v>0</v>
      </c>
      <c r="AA83" s="67">
        <v>0</v>
      </c>
      <c r="AB83" s="67">
        <v>0</v>
      </c>
      <c r="AC83" s="67"/>
    </row>
    <row r="84" spans="1:29" ht="26.25" x14ac:dyDescent="0.25">
      <c r="A84" s="30" t="s">
        <v>180</v>
      </c>
      <c r="B84" s="34" t="s">
        <v>181</v>
      </c>
      <c r="C84" s="67">
        <v>0</v>
      </c>
      <c r="D84" s="67">
        <v>0</v>
      </c>
      <c r="E84" s="8">
        <v>0</v>
      </c>
      <c r="F84" s="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/>
    </row>
    <row r="85" spans="1:29" x14ac:dyDescent="0.25">
      <c r="A85" s="30" t="s">
        <v>182</v>
      </c>
      <c r="B85" s="34" t="s">
        <v>183</v>
      </c>
      <c r="C85" s="67">
        <v>0</v>
      </c>
      <c r="D85" s="67">
        <v>0</v>
      </c>
      <c r="E85" s="8">
        <v>0</v>
      </c>
      <c r="F85" s="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/>
    </row>
    <row r="86" spans="1:29" x14ac:dyDescent="0.25">
      <c r="A86" s="30" t="s">
        <v>184</v>
      </c>
      <c r="B86" s="34" t="s">
        <v>185</v>
      </c>
      <c r="C86" s="67">
        <v>2</v>
      </c>
      <c r="D86" s="67">
        <v>0</v>
      </c>
      <c r="E86" s="8">
        <v>2</v>
      </c>
      <c r="F86" s="7">
        <v>0</v>
      </c>
      <c r="G86" s="67">
        <v>0</v>
      </c>
      <c r="H86" s="67">
        <v>0</v>
      </c>
      <c r="I86" s="67">
        <v>35</v>
      </c>
      <c r="J86" s="67">
        <v>10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5</v>
      </c>
      <c r="T86" s="67">
        <v>0</v>
      </c>
      <c r="U86" s="67">
        <v>0</v>
      </c>
      <c r="V86" s="67">
        <v>0</v>
      </c>
      <c r="W86" s="67">
        <v>45</v>
      </c>
      <c r="X86" s="67">
        <v>15</v>
      </c>
      <c r="Y86" s="67">
        <v>0</v>
      </c>
      <c r="Z86" s="67">
        <v>5</v>
      </c>
      <c r="AA86" s="67">
        <v>0</v>
      </c>
      <c r="AB86" s="67">
        <v>0</v>
      </c>
      <c r="AC86" s="67"/>
    </row>
    <row r="87" spans="1:29" ht="26.25" x14ac:dyDescent="0.25">
      <c r="A87" s="30" t="s">
        <v>186</v>
      </c>
      <c r="B87" s="34" t="s">
        <v>187</v>
      </c>
      <c r="C87" s="67">
        <v>0</v>
      </c>
      <c r="D87" s="67">
        <v>0</v>
      </c>
      <c r="E87" s="8">
        <v>0</v>
      </c>
      <c r="F87" s="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/>
    </row>
    <row r="88" spans="1:29" ht="15" customHeight="1" x14ac:dyDescent="0.25">
      <c r="A88" s="30" t="s">
        <v>188</v>
      </c>
      <c r="B88" s="34" t="s">
        <v>189</v>
      </c>
      <c r="C88" s="67">
        <v>0</v>
      </c>
      <c r="D88" s="67">
        <v>0</v>
      </c>
      <c r="E88" s="8">
        <v>0</v>
      </c>
      <c r="F88" s="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/>
    </row>
    <row r="89" spans="1:29" ht="27.75" customHeight="1" x14ac:dyDescent="0.25">
      <c r="A89" s="30" t="s">
        <v>190</v>
      </c>
      <c r="B89" s="34" t="s">
        <v>191</v>
      </c>
      <c r="C89" s="67">
        <v>0</v>
      </c>
      <c r="D89" s="67">
        <v>0</v>
      </c>
      <c r="E89" s="8">
        <v>0</v>
      </c>
      <c r="F89" s="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/>
    </row>
    <row r="90" spans="1:29" x14ac:dyDescent="0.25">
      <c r="A90" s="30" t="s">
        <v>192</v>
      </c>
      <c r="B90" s="34" t="s">
        <v>193</v>
      </c>
      <c r="C90" s="67">
        <v>0</v>
      </c>
      <c r="D90" s="67">
        <v>0</v>
      </c>
      <c r="E90" s="8">
        <v>0</v>
      </c>
      <c r="F90" s="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/>
    </row>
    <row r="91" spans="1:29" ht="27" customHeight="1" x14ac:dyDescent="0.25">
      <c r="A91" s="30" t="s">
        <v>194</v>
      </c>
      <c r="B91" s="34" t="s">
        <v>195</v>
      </c>
      <c r="C91" s="67">
        <v>0</v>
      </c>
      <c r="D91" s="67">
        <v>0</v>
      </c>
      <c r="E91" s="8">
        <v>0</v>
      </c>
      <c r="F91" s="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/>
    </row>
    <row r="92" spans="1:29" ht="17.25" customHeight="1" x14ac:dyDescent="0.25">
      <c r="A92" s="30" t="s">
        <v>196</v>
      </c>
      <c r="B92" s="33" t="s">
        <v>197</v>
      </c>
      <c r="C92" s="67">
        <v>0</v>
      </c>
      <c r="D92" s="67">
        <v>0</v>
      </c>
      <c r="E92" s="8">
        <v>0</v>
      </c>
      <c r="F92" s="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/>
    </row>
    <row r="93" spans="1:29" x14ac:dyDescent="0.25">
      <c r="A93" s="30" t="s">
        <v>198</v>
      </c>
      <c r="B93" s="33" t="s">
        <v>199</v>
      </c>
      <c r="C93" s="67">
        <v>0</v>
      </c>
      <c r="D93" s="67">
        <v>0</v>
      </c>
      <c r="E93" s="8">
        <v>0</v>
      </c>
      <c r="F93" s="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/>
    </row>
    <row r="94" spans="1:29" ht="13.5" customHeight="1" x14ac:dyDescent="0.25">
      <c r="A94" s="30" t="s">
        <v>200</v>
      </c>
      <c r="B94" s="33" t="s">
        <v>201</v>
      </c>
      <c r="C94" s="67">
        <v>0</v>
      </c>
      <c r="D94" s="67">
        <v>0</v>
      </c>
      <c r="E94" s="8">
        <v>0</v>
      </c>
      <c r="F94" s="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/>
    </row>
    <row r="95" spans="1:29" ht="53.25" customHeight="1" x14ac:dyDescent="0.25">
      <c r="A95" s="30" t="s">
        <v>202</v>
      </c>
      <c r="B95" s="33" t="s">
        <v>203</v>
      </c>
      <c r="C95" s="67">
        <v>0</v>
      </c>
      <c r="D95" s="67">
        <v>0</v>
      </c>
      <c r="E95" s="8">
        <v>0</v>
      </c>
      <c r="F95" s="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/>
    </row>
    <row r="96" spans="1:29" x14ac:dyDescent="0.25">
      <c r="A96" s="30" t="s">
        <v>204</v>
      </c>
      <c r="B96" s="33" t="s">
        <v>205</v>
      </c>
      <c r="C96" s="67">
        <v>0</v>
      </c>
      <c r="D96" s="67">
        <v>0</v>
      </c>
      <c r="E96" s="8">
        <v>0</v>
      </c>
      <c r="F96" s="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/>
    </row>
    <row r="97" spans="1:29" ht="25.5" customHeight="1" x14ac:dyDescent="0.25">
      <c r="A97" s="30" t="s">
        <v>206</v>
      </c>
      <c r="B97" s="33" t="s">
        <v>207</v>
      </c>
      <c r="C97" s="67">
        <v>0</v>
      </c>
      <c r="D97" s="67">
        <v>0</v>
      </c>
      <c r="E97" s="8">
        <v>0</v>
      </c>
      <c r="F97" s="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/>
    </row>
    <row r="98" spans="1:29" x14ac:dyDescent="0.25">
      <c r="A98" s="30" t="s">
        <v>208</v>
      </c>
      <c r="B98" s="33" t="s">
        <v>209</v>
      </c>
      <c r="C98" s="67">
        <v>0</v>
      </c>
      <c r="D98" s="67">
        <v>0</v>
      </c>
      <c r="E98" s="8">
        <v>0</v>
      </c>
      <c r="F98" s="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/>
    </row>
    <row r="99" spans="1:29" ht="40.5" customHeight="1" x14ac:dyDescent="0.25">
      <c r="A99" s="30" t="s">
        <v>210</v>
      </c>
      <c r="B99" s="33" t="s">
        <v>211</v>
      </c>
      <c r="C99" s="67">
        <v>0</v>
      </c>
      <c r="D99" s="67">
        <v>0</v>
      </c>
      <c r="E99" s="8">
        <v>0</v>
      </c>
      <c r="F99" s="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/>
    </row>
    <row r="100" spans="1:29" ht="26.25" x14ac:dyDescent="0.25">
      <c r="A100" s="30" t="s">
        <v>212</v>
      </c>
      <c r="B100" s="33" t="s">
        <v>213</v>
      </c>
      <c r="C100" s="67">
        <v>0</v>
      </c>
      <c r="D100" s="67">
        <v>0</v>
      </c>
      <c r="E100" s="8">
        <v>0</v>
      </c>
      <c r="F100" s="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/>
    </row>
    <row r="101" spans="1:29" ht="40.5" customHeight="1" x14ac:dyDescent="0.25">
      <c r="A101" s="30" t="s">
        <v>214</v>
      </c>
      <c r="B101" s="33" t="s">
        <v>215</v>
      </c>
      <c r="C101" s="67">
        <v>0</v>
      </c>
      <c r="D101" s="67">
        <v>0</v>
      </c>
      <c r="E101" s="8">
        <v>0</v>
      </c>
      <c r="F101" s="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/>
    </row>
    <row r="102" spans="1:29" ht="22.5" customHeight="1" x14ac:dyDescent="0.25">
      <c r="A102" s="30" t="s">
        <v>216</v>
      </c>
      <c r="B102" s="33" t="s">
        <v>217</v>
      </c>
      <c r="C102" s="67">
        <v>0</v>
      </c>
      <c r="D102" s="67">
        <v>0</v>
      </c>
      <c r="E102" s="8">
        <v>0</v>
      </c>
      <c r="F102" s="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/>
    </row>
    <row r="103" spans="1:29" ht="39.75" customHeight="1" x14ac:dyDescent="0.25">
      <c r="A103" s="30" t="s">
        <v>218</v>
      </c>
      <c r="B103" s="33" t="s">
        <v>219</v>
      </c>
      <c r="C103" s="67">
        <v>4</v>
      </c>
      <c r="D103" s="67">
        <v>0</v>
      </c>
      <c r="E103" s="8">
        <v>12</v>
      </c>
      <c r="F103" s="7">
        <v>0</v>
      </c>
      <c r="G103" s="67">
        <v>0</v>
      </c>
      <c r="H103" s="67">
        <v>4</v>
      </c>
      <c r="I103" s="67">
        <v>5</v>
      </c>
      <c r="J103" s="67">
        <v>3</v>
      </c>
      <c r="K103" s="67">
        <v>0</v>
      </c>
      <c r="L103" s="67">
        <v>0</v>
      </c>
      <c r="M103" s="67">
        <v>0</v>
      </c>
      <c r="N103" s="67">
        <v>0</v>
      </c>
      <c r="O103" s="67">
        <v>3</v>
      </c>
      <c r="P103" s="67">
        <v>5</v>
      </c>
      <c r="Q103" s="67">
        <v>0</v>
      </c>
      <c r="R103" s="67">
        <v>2</v>
      </c>
      <c r="S103" s="67">
        <v>12</v>
      </c>
      <c r="T103" s="67">
        <v>12</v>
      </c>
      <c r="U103" s="67">
        <v>8</v>
      </c>
      <c r="V103" s="67">
        <v>0</v>
      </c>
      <c r="W103" s="67">
        <v>3</v>
      </c>
      <c r="X103" s="67">
        <v>3</v>
      </c>
      <c r="Y103" s="67">
        <v>0</v>
      </c>
      <c r="Z103" s="67">
        <v>0</v>
      </c>
      <c r="AA103" s="67">
        <v>0</v>
      </c>
      <c r="AB103" s="67">
        <v>0</v>
      </c>
      <c r="AC103" s="67"/>
    </row>
    <row r="104" spans="1:29" ht="41.25" customHeight="1" x14ac:dyDescent="0.25">
      <c r="A104" s="30" t="s">
        <v>220</v>
      </c>
      <c r="B104" s="33" t="s">
        <v>221</v>
      </c>
      <c r="C104" s="67">
        <v>1</v>
      </c>
      <c r="D104" s="67">
        <v>0</v>
      </c>
      <c r="E104" s="8">
        <v>20</v>
      </c>
      <c r="F104" s="7">
        <v>0</v>
      </c>
      <c r="G104" s="67">
        <v>0</v>
      </c>
      <c r="H104" s="67">
        <v>0</v>
      </c>
      <c r="I104" s="67">
        <v>13</v>
      </c>
      <c r="J104" s="67">
        <v>7</v>
      </c>
      <c r="K104" s="67">
        <v>0</v>
      </c>
      <c r="L104" s="67">
        <v>0</v>
      </c>
      <c r="M104" s="67">
        <v>0</v>
      </c>
      <c r="N104" s="67">
        <v>0</v>
      </c>
      <c r="O104" s="67">
        <v>4</v>
      </c>
      <c r="P104" s="67">
        <v>8</v>
      </c>
      <c r="Q104" s="67">
        <v>0</v>
      </c>
      <c r="R104" s="67">
        <v>0</v>
      </c>
      <c r="S104" s="67">
        <v>0</v>
      </c>
      <c r="T104" s="67">
        <v>0</v>
      </c>
      <c r="U104" s="67">
        <v>20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/>
    </row>
    <row r="105" spans="1:29" ht="17.25" customHeight="1" x14ac:dyDescent="0.25">
      <c r="A105" s="30" t="s">
        <v>222</v>
      </c>
      <c r="B105" s="34" t="s">
        <v>223</v>
      </c>
      <c r="C105" s="67">
        <v>2</v>
      </c>
      <c r="D105" s="67">
        <v>0</v>
      </c>
      <c r="E105" s="8">
        <v>30</v>
      </c>
      <c r="F105" s="7">
        <v>0</v>
      </c>
      <c r="G105" s="67">
        <v>5</v>
      </c>
      <c r="H105" s="67">
        <v>5</v>
      </c>
      <c r="I105" s="67">
        <v>20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30</v>
      </c>
      <c r="U105" s="67">
        <v>30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/>
    </row>
    <row r="106" spans="1:29" ht="27" customHeight="1" x14ac:dyDescent="0.25">
      <c r="A106" s="30" t="s">
        <v>224</v>
      </c>
      <c r="B106" s="35" t="s">
        <v>225</v>
      </c>
      <c r="C106" s="67">
        <v>0</v>
      </c>
      <c r="D106" s="67">
        <v>0</v>
      </c>
      <c r="E106" s="8">
        <v>0</v>
      </c>
      <c r="F106" s="7">
        <v>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/>
    </row>
    <row r="107" spans="1:29" ht="27" customHeight="1" x14ac:dyDescent="0.25">
      <c r="A107" s="30" t="s">
        <v>226</v>
      </c>
      <c r="B107" s="35" t="s">
        <v>227</v>
      </c>
      <c r="C107" s="67">
        <v>1</v>
      </c>
      <c r="D107" s="67">
        <v>0</v>
      </c>
      <c r="E107" s="8">
        <v>9</v>
      </c>
      <c r="F107" s="7">
        <v>0</v>
      </c>
      <c r="G107" s="67">
        <v>0</v>
      </c>
      <c r="H107" s="67">
        <v>0</v>
      </c>
      <c r="I107" s="67">
        <v>9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9</v>
      </c>
      <c r="U107" s="67">
        <v>9</v>
      </c>
      <c r="V107" s="67">
        <v>0</v>
      </c>
      <c r="W107" s="67">
        <v>9</v>
      </c>
      <c r="X107" s="67">
        <v>9</v>
      </c>
      <c r="Y107" s="67">
        <v>0</v>
      </c>
      <c r="Z107" s="67">
        <v>0</v>
      </c>
      <c r="AA107" s="67">
        <v>9</v>
      </c>
      <c r="AB107" s="67">
        <v>9</v>
      </c>
      <c r="AC107" s="67"/>
    </row>
    <row r="108" spans="1:29" ht="30" customHeight="1" x14ac:dyDescent="0.25">
      <c r="A108" s="30" t="s">
        <v>228</v>
      </c>
      <c r="B108" s="35" t="s">
        <v>229</v>
      </c>
      <c r="C108" s="67">
        <v>0</v>
      </c>
      <c r="D108" s="67">
        <v>0</v>
      </c>
      <c r="E108" s="8">
        <v>0</v>
      </c>
      <c r="F108" s="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/>
    </row>
    <row r="109" spans="1:29" ht="32.25" customHeight="1" x14ac:dyDescent="0.25">
      <c r="A109" s="30" t="s">
        <v>230</v>
      </c>
      <c r="B109" s="35" t="s">
        <v>231</v>
      </c>
      <c r="C109" s="67">
        <v>0</v>
      </c>
      <c r="D109" s="67">
        <v>0</v>
      </c>
      <c r="E109" s="8">
        <v>0</v>
      </c>
      <c r="F109" s="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/>
    </row>
    <row r="110" spans="1:29" ht="26.25" x14ac:dyDescent="0.25">
      <c r="A110" s="30" t="s">
        <v>232</v>
      </c>
      <c r="B110" s="35" t="s">
        <v>233</v>
      </c>
      <c r="C110" s="67">
        <v>0</v>
      </c>
      <c r="D110" s="67">
        <v>0</v>
      </c>
      <c r="E110" s="8">
        <v>0</v>
      </c>
      <c r="F110" s="7">
        <v>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/>
    </row>
    <row r="111" spans="1:29" ht="32.25" customHeight="1" x14ac:dyDescent="0.25">
      <c r="A111" s="30" t="s">
        <v>234</v>
      </c>
      <c r="B111" s="35" t="s">
        <v>235</v>
      </c>
      <c r="C111" s="67">
        <v>1</v>
      </c>
      <c r="D111" s="67">
        <v>0</v>
      </c>
      <c r="E111" s="8">
        <v>10</v>
      </c>
      <c r="F111" s="7">
        <v>0</v>
      </c>
      <c r="G111" s="67">
        <v>0</v>
      </c>
      <c r="H111" s="67">
        <v>10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10</v>
      </c>
      <c r="U111" s="67">
        <v>10</v>
      </c>
      <c r="V111" s="67">
        <v>0</v>
      </c>
      <c r="W111" s="67">
        <v>10</v>
      </c>
      <c r="X111" s="67">
        <v>10</v>
      </c>
      <c r="Y111" s="67">
        <v>0</v>
      </c>
      <c r="Z111" s="67">
        <v>0</v>
      </c>
      <c r="AA111" s="67">
        <v>10</v>
      </c>
      <c r="AB111" s="67">
        <v>10</v>
      </c>
      <c r="AC111" s="67"/>
    </row>
    <row r="112" spans="1:29" ht="26.25" x14ac:dyDescent="0.25">
      <c r="A112" s="30" t="s">
        <v>236</v>
      </c>
      <c r="B112" s="35" t="s">
        <v>237</v>
      </c>
      <c r="C112" s="67">
        <v>2</v>
      </c>
      <c r="D112" s="67">
        <v>0</v>
      </c>
      <c r="E112" s="8">
        <v>2</v>
      </c>
      <c r="F112" s="7">
        <v>0</v>
      </c>
      <c r="G112" s="67">
        <v>0</v>
      </c>
      <c r="H112" s="67">
        <v>0</v>
      </c>
      <c r="I112" s="67">
        <v>10</v>
      </c>
      <c r="J112" s="67">
        <v>20</v>
      </c>
      <c r="K112" s="67">
        <v>0</v>
      </c>
      <c r="L112" s="67">
        <v>0</v>
      </c>
      <c r="M112" s="67">
        <v>0</v>
      </c>
      <c r="N112" s="67">
        <v>0</v>
      </c>
      <c r="O112" s="67">
        <v>2</v>
      </c>
      <c r="P112" s="67">
        <v>5</v>
      </c>
      <c r="Q112" s="67">
        <v>0</v>
      </c>
      <c r="R112" s="67">
        <v>0</v>
      </c>
      <c r="S112" s="67">
        <v>4</v>
      </c>
      <c r="T112" s="67">
        <v>0</v>
      </c>
      <c r="U112" s="67">
        <v>0</v>
      </c>
      <c r="V112" s="67">
        <v>0</v>
      </c>
      <c r="W112" s="67">
        <v>8</v>
      </c>
      <c r="X112" s="67">
        <v>15</v>
      </c>
      <c r="Y112" s="67">
        <v>0</v>
      </c>
      <c r="Z112" s="67">
        <v>5</v>
      </c>
      <c r="AA112" s="67">
        <v>0</v>
      </c>
      <c r="AB112" s="67">
        <v>0</v>
      </c>
      <c r="AC112" s="67"/>
    </row>
    <row r="113" spans="1:29" ht="26.25" x14ac:dyDescent="0.25">
      <c r="A113" s="30" t="s">
        <v>238</v>
      </c>
      <c r="B113" s="35" t="s">
        <v>239</v>
      </c>
      <c r="C113" s="67">
        <v>0</v>
      </c>
      <c r="D113" s="67">
        <v>0</v>
      </c>
      <c r="E113" s="8">
        <v>0</v>
      </c>
      <c r="F113" s="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/>
    </row>
    <row r="114" spans="1:29" x14ac:dyDescent="0.25">
      <c r="A114" s="30" t="s">
        <v>240</v>
      </c>
      <c r="B114" s="35" t="s">
        <v>241</v>
      </c>
      <c r="C114" s="67">
        <v>0</v>
      </c>
      <c r="D114" s="67">
        <v>0</v>
      </c>
      <c r="E114" s="8">
        <v>0</v>
      </c>
      <c r="F114" s="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/>
    </row>
    <row r="115" spans="1:29" ht="26.25" x14ac:dyDescent="0.25">
      <c r="A115" s="30" t="s">
        <v>242</v>
      </c>
      <c r="B115" s="35" t="s">
        <v>243</v>
      </c>
      <c r="C115" s="67">
        <v>0</v>
      </c>
      <c r="D115" s="67">
        <v>0</v>
      </c>
      <c r="E115" s="8">
        <v>0</v>
      </c>
      <c r="F115" s="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/>
    </row>
    <row r="116" spans="1:29" x14ac:dyDescent="0.25">
      <c r="A116" s="30" t="s">
        <v>244</v>
      </c>
      <c r="B116" s="35" t="s">
        <v>245</v>
      </c>
      <c r="C116" s="67">
        <v>0</v>
      </c>
      <c r="D116" s="67">
        <v>0</v>
      </c>
      <c r="E116" s="8">
        <v>0</v>
      </c>
      <c r="F116" s="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/>
    </row>
    <row r="117" spans="1:29" x14ac:dyDescent="0.25">
      <c r="A117" s="30" t="s">
        <v>246</v>
      </c>
      <c r="B117" s="35" t="s">
        <v>247</v>
      </c>
      <c r="C117" s="67">
        <v>0</v>
      </c>
      <c r="D117" s="67">
        <v>0</v>
      </c>
      <c r="E117" s="8">
        <v>0</v>
      </c>
      <c r="F117" s="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/>
    </row>
    <row r="118" spans="1:29" ht="30" customHeight="1" x14ac:dyDescent="0.25">
      <c r="A118" s="30" t="s">
        <v>248</v>
      </c>
      <c r="B118" s="35" t="s">
        <v>249</v>
      </c>
      <c r="C118" s="67">
        <v>0</v>
      </c>
      <c r="D118" s="67">
        <v>0</v>
      </c>
      <c r="E118" s="8">
        <v>0</v>
      </c>
      <c r="F118" s="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/>
    </row>
    <row r="119" spans="1:29" x14ac:dyDescent="0.25">
      <c r="A119" s="30" t="s">
        <v>250</v>
      </c>
      <c r="B119" s="35" t="s">
        <v>251</v>
      </c>
      <c r="C119" s="67">
        <v>0</v>
      </c>
      <c r="D119" s="67">
        <v>0</v>
      </c>
      <c r="E119" s="8">
        <v>0</v>
      </c>
      <c r="F119" s="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/>
    </row>
    <row r="120" spans="1:29" x14ac:dyDescent="0.25">
      <c r="A120" s="30" t="s">
        <v>252</v>
      </c>
      <c r="B120" s="35" t="s">
        <v>253</v>
      </c>
      <c r="C120" s="67">
        <v>0</v>
      </c>
      <c r="D120" s="67">
        <v>0</v>
      </c>
      <c r="E120" s="8">
        <v>0</v>
      </c>
      <c r="F120" s="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/>
    </row>
    <row r="121" spans="1:29" ht="15" customHeight="1" x14ac:dyDescent="0.25">
      <c r="A121" s="30" t="s">
        <v>254</v>
      </c>
      <c r="B121" s="35" t="s">
        <v>255</v>
      </c>
      <c r="C121" s="67">
        <v>2</v>
      </c>
      <c r="D121" s="67">
        <v>0</v>
      </c>
      <c r="E121" s="8">
        <v>12</v>
      </c>
      <c r="F121" s="7">
        <v>0</v>
      </c>
      <c r="G121" s="67">
        <v>0</v>
      </c>
      <c r="H121" s="67">
        <v>1</v>
      </c>
      <c r="I121" s="67">
        <v>12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5</v>
      </c>
      <c r="P121" s="67">
        <v>5</v>
      </c>
      <c r="Q121" s="67">
        <v>0</v>
      </c>
      <c r="R121" s="67">
        <v>2</v>
      </c>
      <c r="S121" s="67">
        <v>2</v>
      </c>
      <c r="T121" s="67">
        <v>7</v>
      </c>
      <c r="U121" s="67">
        <v>5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/>
    </row>
    <row r="122" spans="1:29" ht="15.75" customHeight="1" x14ac:dyDescent="0.25">
      <c r="A122" s="30" t="s">
        <v>256</v>
      </c>
      <c r="B122" s="35" t="s">
        <v>257</v>
      </c>
      <c r="C122" s="67">
        <v>0</v>
      </c>
      <c r="D122" s="67">
        <v>0</v>
      </c>
      <c r="E122" s="8">
        <v>0</v>
      </c>
      <c r="F122" s="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/>
    </row>
    <row r="123" spans="1:29" ht="15" customHeight="1" x14ac:dyDescent="0.25">
      <c r="A123" s="30" t="s">
        <v>258</v>
      </c>
      <c r="B123" s="35" t="s">
        <v>259</v>
      </c>
      <c r="C123" s="67">
        <v>0</v>
      </c>
      <c r="D123" s="67">
        <v>0</v>
      </c>
      <c r="E123" s="8">
        <v>0</v>
      </c>
      <c r="F123" s="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/>
    </row>
    <row r="124" spans="1:29" ht="29.25" customHeight="1" x14ac:dyDescent="0.25">
      <c r="A124" s="30" t="s">
        <v>260</v>
      </c>
      <c r="B124" s="35" t="s">
        <v>261</v>
      </c>
      <c r="C124" s="67">
        <v>0</v>
      </c>
      <c r="D124" s="67">
        <v>0</v>
      </c>
      <c r="E124" s="8">
        <v>0</v>
      </c>
      <c r="F124" s="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/>
    </row>
    <row r="125" spans="1:29" x14ac:dyDescent="0.25">
      <c r="A125" s="30" t="s">
        <v>262</v>
      </c>
      <c r="B125" s="35" t="s">
        <v>263</v>
      </c>
      <c r="C125" s="67">
        <v>0</v>
      </c>
      <c r="D125" s="67">
        <v>0</v>
      </c>
      <c r="E125" s="8">
        <v>0</v>
      </c>
      <c r="F125" s="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/>
    </row>
    <row r="126" spans="1:29" ht="12" customHeight="1" x14ac:dyDescent="0.25">
      <c r="A126" s="30" t="s">
        <v>264</v>
      </c>
      <c r="B126" s="35" t="s">
        <v>265</v>
      </c>
      <c r="C126" s="67">
        <v>0</v>
      </c>
      <c r="D126" s="67">
        <v>0</v>
      </c>
      <c r="E126" s="8">
        <v>0</v>
      </c>
      <c r="F126" s="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/>
    </row>
    <row r="127" spans="1:29" ht="40.5" customHeight="1" x14ac:dyDescent="0.25">
      <c r="A127" s="30" t="s">
        <v>266</v>
      </c>
      <c r="B127" s="35" t="s">
        <v>267</v>
      </c>
      <c r="C127" s="67">
        <v>0</v>
      </c>
      <c r="D127" s="67">
        <v>0</v>
      </c>
      <c r="E127" s="8">
        <v>0</v>
      </c>
      <c r="F127" s="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/>
    </row>
    <row r="128" spans="1:29" ht="15.75" customHeight="1" x14ac:dyDescent="0.25">
      <c r="A128" s="30" t="s">
        <v>268</v>
      </c>
      <c r="B128" s="35" t="s">
        <v>269</v>
      </c>
      <c r="C128" s="67">
        <v>1</v>
      </c>
      <c r="D128" s="67">
        <v>0</v>
      </c>
      <c r="E128" s="8">
        <v>0</v>
      </c>
      <c r="F128" s="7">
        <v>0</v>
      </c>
      <c r="G128" s="67">
        <v>0</v>
      </c>
      <c r="H128" s="67">
        <v>0</v>
      </c>
      <c r="I128" s="67">
        <v>6</v>
      </c>
      <c r="J128" s="67">
        <v>8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/>
    </row>
    <row r="129" spans="1:29" x14ac:dyDescent="0.25">
      <c r="A129" s="30" t="s">
        <v>270</v>
      </c>
      <c r="B129" s="35" t="s">
        <v>271</v>
      </c>
      <c r="C129" s="67">
        <v>4</v>
      </c>
      <c r="D129" s="67">
        <v>0</v>
      </c>
      <c r="E129" s="8">
        <v>0</v>
      </c>
      <c r="F129" s="7">
        <v>0</v>
      </c>
      <c r="G129" s="67">
        <v>0</v>
      </c>
      <c r="H129" s="67">
        <v>0</v>
      </c>
      <c r="I129" s="67">
        <v>89</v>
      </c>
      <c r="J129" s="67">
        <v>23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112</v>
      </c>
      <c r="AB129" s="67">
        <v>0</v>
      </c>
      <c r="AC129" s="67"/>
    </row>
    <row r="130" spans="1:29" x14ac:dyDescent="0.25">
      <c r="A130" s="30" t="s">
        <v>272</v>
      </c>
      <c r="B130" s="35" t="s">
        <v>273</v>
      </c>
      <c r="C130" s="67">
        <v>0</v>
      </c>
      <c r="D130" s="67">
        <v>0</v>
      </c>
      <c r="E130" s="8">
        <v>0</v>
      </c>
      <c r="F130" s="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/>
    </row>
    <row r="131" spans="1:29" ht="29.25" customHeight="1" x14ac:dyDescent="0.25">
      <c r="A131" s="30" t="s">
        <v>274</v>
      </c>
      <c r="B131" s="35" t="s">
        <v>275</v>
      </c>
      <c r="C131" s="67">
        <v>0</v>
      </c>
      <c r="D131" s="67">
        <v>0</v>
      </c>
      <c r="E131" s="8">
        <v>0</v>
      </c>
      <c r="F131" s="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/>
    </row>
    <row r="132" spans="1:29" x14ac:dyDescent="0.25">
      <c r="A132" s="30" t="s">
        <v>276</v>
      </c>
      <c r="B132" s="35" t="s">
        <v>277</v>
      </c>
      <c r="C132" s="67">
        <v>15</v>
      </c>
      <c r="D132" s="67">
        <v>0</v>
      </c>
      <c r="E132" s="8">
        <v>46</v>
      </c>
      <c r="F132" s="7">
        <v>0</v>
      </c>
      <c r="G132" s="67">
        <v>0</v>
      </c>
      <c r="H132" s="67">
        <v>35</v>
      </c>
      <c r="I132" s="67">
        <v>71</v>
      </c>
      <c r="J132" s="67">
        <v>108</v>
      </c>
      <c r="K132" s="67">
        <v>0</v>
      </c>
      <c r="L132" s="67">
        <v>30</v>
      </c>
      <c r="M132" s="67">
        <v>0</v>
      </c>
      <c r="N132" s="67">
        <v>0</v>
      </c>
      <c r="O132" s="67">
        <v>33</v>
      </c>
      <c r="P132" s="67">
        <v>23</v>
      </c>
      <c r="Q132" s="67">
        <v>6</v>
      </c>
      <c r="R132" s="67">
        <v>2</v>
      </c>
      <c r="S132" s="67">
        <v>33</v>
      </c>
      <c r="T132" s="67">
        <v>83</v>
      </c>
      <c r="U132" s="67">
        <v>21</v>
      </c>
      <c r="V132" s="67">
        <v>0</v>
      </c>
      <c r="W132" s="67">
        <v>96</v>
      </c>
      <c r="X132" s="67">
        <v>203</v>
      </c>
      <c r="Y132" s="67">
        <v>0</v>
      </c>
      <c r="Z132" s="67">
        <v>23</v>
      </c>
      <c r="AA132" s="67">
        <v>73</v>
      </c>
      <c r="AB132" s="67">
        <v>16</v>
      </c>
      <c r="AC132" s="67"/>
    </row>
    <row r="133" spans="1:29" ht="39" customHeight="1" x14ac:dyDescent="0.25">
      <c r="A133" s="30" t="s">
        <v>278</v>
      </c>
      <c r="B133" s="35" t="s">
        <v>279</v>
      </c>
      <c r="C133" s="67">
        <v>0</v>
      </c>
      <c r="D133" s="67">
        <v>0</v>
      </c>
      <c r="E133" s="8">
        <v>0</v>
      </c>
      <c r="F133" s="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/>
    </row>
    <row r="134" spans="1:29" x14ac:dyDescent="0.25">
      <c r="A134" s="30" t="s">
        <v>280</v>
      </c>
      <c r="B134" s="35" t="s">
        <v>281</v>
      </c>
      <c r="C134" s="67">
        <v>0</v>
      </c>
      <c r="D134" s="67">
        <v>0</v>
      </c>
      <c r="E134" s="8">
        <v>0</v>
      </c>
      <c r="F134" s="7">
        <v>0</v>
      </c>
      <c r="G134" s="67">
        <v>0</v>
      </c>
      <c r="H134" s="67">
        <v>0</v>
      </c>
      <c r="I134" s="67">
        <v>1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/>
    </row>
    <row r="135" spans="1:29" ht="16.5" customHeight="1" x14ac:dyDescent="0.25">
      <c r="A135" s="30" t="s">
        <v>282</v>
      </c>
      <c r="B135" s="35" t="s">
        <v>283</v>
      </c>
      <c r="C135" s="67">
        <v>0</v>
      </c>
      <c r="D135" s="67">
        <v>0</v>
      </c>
      <c r="E135" s="8">
        <v>0</v>
      </c>
      <c r="F135" s="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/>
    </row>
    <row r="136" spans="1:29" ht="16.5" customHeight="1" x14ac:dyDescent="0.25">
      <c r="A136" s="30" t="s">
        <v>284</v>
      </c>
      <c r="B136" s="35" t="s">
        <v>285</v>
      </c>
      <c r="C136" s="67">
        <v>0</v>
      </c>
      <c r="D136" s="67">
        <v>0</v>
      </c>
      <c r="E136" s="8">
        <v>0</v>
      </c>
      <c r="F136" s="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/>
    </row>
    <row r="137" spans="1:29" ht="26.25" customHeight="1" x14ac:dyDescent="0.25">
      <c r="A137" s="30" t="s">
        <v>286</v>
      </c>
      <c r="B137" s="35" t="s">
        <v>287</v>
      </c>
      <c r="C137" s="67">
        <v>0</v>
      </c>
      <c r="D137" s="67">
        <v>0</v>
      </c>
      <c r="E137" s="8">
        <v>0</v>
      </c>
      <c r="F137" s="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/>
    </row>
    <row r="138" spans="1:29" x14ac:dyDescent="0.25">
      <c r="A138" s="30" t="s">
        <v>288</v>
      </c>
      <c r="B138" s="35" t="s">
        <v>289</v>
      </c>
      <c r="C138" s="67">
        <v>0</v>
      </c>
      <c r="D138" s="67">
        <v>0</v>
      </c>
      <c r="E138" s="8">
        <v>0</v>
      </c>
      <c r="F138" s="7">
        <v>0</v>
      </c>
      <c r="G138" s="67">
        <v>1</v>
      </c>
      <c r="H138" s="67">
        <v>3</v>
      </c>
      <c r="I138" s="67">
        <v>10</v>
      </c>
      <c r="J138" s="67">
        <v>14</v>
      </c>
      <c r="K138" s="67">
        <v>0</v>
      </c>
      <c r="L138" s="67">
        <v>0</v>
      </c>
      <c r="M138" s="67">
        <v>0</v>
      </c>
      <c r="N138" s="67">
        <v>0</v>
      </c>
      <c r="O138" s="67">
        <v>1</v>
      </c>
      <c r="P138" s="67">
        <v>0</v>
      </c>
      <c r="Q138" s="67">
        <v>1</v>
      </c>
      <c r="R138" s="67">
        <v>0</v>
      </c>
      <c r="S138" s="67">
        <v>0</v>
      </c>
      <c r="T138" s="67">
        <v>1</v>
      </c>
      <c r="U138" s="67">
        <v>1</v>
      </c>
      <c r="V138" s="67">
        <v>0</v>
      </c>
      <c r="W138" s="67">
        <v>3</v>
      </c>
      <c r="X138" s="67">
        <v>27</v>
      </c>
      <c r="Y138" s="67">
        <v>0</v>
      </c>
      <c r="Z138" s="67">
        <v>0</v>
      </c>
      <c r="AA138" s="67">
        <v>1</v>
      </c>
      <c r="AB138" s="67">
        <v>1</v>
      </c>
      <c r="AC138" s="67"/>
    </row>
    <row r="139" spans="1:29" x14ac:dyDescent="0.25">
      <c r="A139" s="30" t="s">
        <v>290</v>
      </c>
      <c r="B139" s="35" t="s">
        <v>291</v>
      </c>
      <c r="C139" s="67">
        <v>4</v>
      </c>
      <c r="D139" s="67">
        <v>0</v>
      </c>
      <c r="E139" s="8">
        <v>23</v>
      </c>
      <c r="F139" s="7">
        <v>0</v>
      </c>
      <c r="G139" s="67">
        <v>0</v>
      </c>
      <c r="H139" s="67">
        <v>12</v>
      </c>
      <c r="I139" s="67">
        <v>11</v>
      </c>
      <c r="J139" s="67">
        <v>5</v>
      </c>
      <c r="K139" s="67">
        <v>16</v>
      </c>
      <c r="L139" s="67">
        <v>24</v>
      </c>
      <c r="M139" s="67">
        <v>0</v>
      </c>
      <c r="N139" s="67">
        <v>0</v>
      </c>
      <c r="O139" s="67">
        <v>0</v>
      </c>
      <c r="P139" s="67">
        <v>4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3</v>
      </c>
      <c r="X139" s="67">
        <v>25</v>
      </c>
      <c r="Y139" s="67">
        <v>0</v>
      </c>
      <c r="Z139" s="67">
        <v>0</v>
      </c>
      <c r="AA139" s="67">
        <v>0</v>
      </c>
      <c r="AB139" s="67">
        <v>0</v>
      </c>
      <c r="AC139" s="67"/>
    </row>
    <row r="140" spans="1:29" x14ac:dyDescent="0.25">
      <c r="A140" s="30" t="s">
        <v>292</v>
      </c>
      <c r="B140" s="35" t="s">
        <v>293</v>
      </c>
      <c r="C140" s="67">
        <v>0</v>
      </c>
      <c r="D140" s="67">
        <v>0</v>
      </c>
      <c r="E140" s="8">
        <v>15</v>
      </c>
      <c r="F140" s="7">
        <v>0</v>
      </c>
      <c r="G140" s="67">
        <v>0</v>
      </c>
      <c r="H140" s="67">
        <v>2</v>
      </c>
      <c r="I140" s="67">
        <v>15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7</v>
      </c>
      <c r="P140" s="67">
        <v>3</v>
      </c>
      <c r="Q140" s="67">
        <v>0</v>
      </c>
      <c r="R140" s="67">
        <v>0</v>
      </c>
      <c r="S140" s="67">
        <v>0</v>
      </c>
      <c r="T140" s="67">
        <v>15</v>
      </c>
      <c r="U140" s="67">
        <v>1</v>
      </c>
      <c r="V140" s="67">
        <v>0</v>
      </c>
      <c r="W140" s="67">
        <v>4</v>
      </c>
      <c r="X140" s="67">
        <v>15</v>
      </c>
      <c r="Y140" s="67">
        <v>0</v>
      </c>
      <c r="Z140" s="67">
        <v>0</v>
      </c>
      <c r="AA140" s="67">
        <v>15</v>
      </c>
      <c r="AB140" s="67">
        <v>1</v>
      </c>
      <c r="AC140" s="67"/>
    </row>
    <row r="141" spans="1:29" ht="27.75" customHeight="1" x14ac:dyDescent="0.25">
      <c r="A141" s="30" t="s">
        <v>294</v>
      </c>
      <c r="B141" s="35" t="s">
        <v>295</v>
      </c>
      <c r="C141" s="67">
        <v>0</v>
      </c>
      <c r="D141" s="67">
        <v>0</v>
      </c>
      <c r="E141" s="8">
        <v>0</v>
      </c>
      <c r="F141" s="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/>
    </row>
    <row r="142" spans="1:29" ht="28.5" customHeight="1" x14ac:dyDescent="0.25">
      <c r="A142" s="30" t="s">
        <v>296</v>
      </c>
      <c r="B142" s="35" t="s">
        <v>297</v>
      </c>
      <c r="C142" s="67">
        <v>0</v>
      </c>
      <c r="D142" s="67">
        <v>0</v>
      </c>
      <c r="E142" s="8">
        <v>0</v>
      </c>
      <c r="F142" s="7">
        <v>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/>
    </row>
    <row r="143" spans="1:29" ht="63.75" customHeight="1" x14ac:dyDescent="0.25">
      <c r="A143" s="30" t="s">
        <v>298</v>
      </c>
      <c r="B143" s="35" t="s">
        <v>299</v>
      </c>
      <c r="C143" s="67">
        <v>0</v>
      </c>
      <c r="D143" s="67">
        <v>0</v>
      </c>
      <c r="E143" s="8">
        <v>0</v>
      </c>
      <c r="F143" s="7">
        <v>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/>
    </row>
    <row r="144" spans="1:29" ht="39.75" customHeight="1" x14ac:dyDescent="0.25">
      <c r="A144" s="30" t="s">
        <v>300</v>
      </c>
      <c r="B144" s="35" t="s">
        <v>301</v>
      </c>
      <c r="C144" s="67">
        <v>5</v>
      </c>
      <c r="D144" s="67">
        <v>0</v>
      </c>
      <c r="E144" s="8">
        <v>81</v>
      </c>
      <c r="F144" s="7">
        <v>0</v>
      </c>
      <c r="G144" s="67">
        <v>3</v>
      </c>
      <c r="H144" s="67">
        <v>8</v>
      </c>
      <c r="I144" s="67">
        <v>24</v>
      </c>
      <c r="J144" s="67">
        <v>47</v>
      </c>
      <c r="K144" s="67">
        <v>0</v>
      </c>
      <c r="L144" s="67">
        <v>0</v>
      </c>
      <c r="M144" s="67">
        <v>0</v>
      </c>
      <c r="N144" s="67">
        <v>0</v>
      </c>
      <c r="O144" s="67">
        <v>2</v>
      </c>
      <c r="P144" s="67">
        <v>0</v>
      </c>
      <c r="Q144" s="67">
        <v>0</v>
      </c>
      <c r="R144" s="67">
        <v>0</v>
      </c>
      <c r="S144" s="67">
        <v>0</v>
      </c>
      <c r="T144" s="67">
        <v>42</v>
      </c>
      <c r="U144" s="67">
        <v>12</v>
      </c>
      <c r="V144" s="67">
        <v>0</v>
      </c>
      <c r="W144" s="67">
        <v>19</v>
      </c>
      <c r="X144" s="67">
        <v>71</v>
      </c>
      <c r="Y144" s="67">
        <v>0</v>
      </c>
      <c r="Z144" s="67">
        <v>0</v>
      </c>
      <c r="AA144" s="67">
        <v>42</v>
      </c>
      <c r="AB144" s="67">
        <v>12</v>
      </c>
      <c r="AC144" s="67"/>
    </row>
    <row r="145" spans="1:29" x14ac:dyDescent="0.25">
      <c r="A145" s="9" t="s">
        <v>9</v>
      </c>
      <c r="B145" s="10">
        <v>139</v>
      </c>
      <c r="C145" s="67">
        <v>113</v>
      </c>
      <c r="D145" s="67">
        <v>0</v>
      </c>
      <c r="E145" s="11">
        <v>606</v>
      </c>
      <c r="F145" s="11">
        <v>0</v>
      </c>
      <c r="G145" s="67">
        <v>9</v>
      </c>
      <c r="H145" s="67">
        <v>188</v>
      </c>
      <c r="I145" s="67">
        <v>755</v>
      </c>
      <c r="J145" s="67">
        <v>571</v>
      </c>
      <c r="K145" s="67">
        <v>16</v>
      </c>
      <c r="L145" s="67">
        <v>54</v>
      </c>
      <c r="M145" s="67">
        <v>0</v>
      </c>
      <c r="N145" s="67">
        <v>0</v>
      </c>
      <c r="O145" s="67">
        <v>160</v>
      </c>
      <c r="P145" s="67">
        <v>137</v>
      </c>
      <c r="Q145" s="67">
        <v>12</v>
      </c>
      <c r="R145" s="67">
        <v>13</v>
      </c>
      <c r="S145" s="67">
        <v>105</v>
      </c>
      <c r="T145" s="67">
        <v>556</v>
      </c>
      <c r="U145" s="67">
        <v>254</v>
      </c>
      <c r="V145" s="67">
        <v>0</v>
      </c>
      <c r="W145" s="67">
        <v>522</v>
      </c>
      <c r="X145" s="67">
        <v>1306</v>
      </c>
      <c r="Y145" s="67">
        <v>0</v>
      </c>
      <c r="Z145" s="67">
        <v>72</v>
      </c>
      <c r="AA145" s="67">
        <v>581</v>
      </c>
      <c r="AB145" s="67">
        <v>179</v>
      </c>
      <c r="AC145" s="67"/>
    </row>
    <row r="147" spans="1:29" x14ac:dyDescent="0.25">
      <c r="C147" s="40" t="s">
        <v>315</v>
      </c>
    </row>
  </sheetData>
  <mergeCells count="24">
    <mergeCell ref="A1:N1"/>
    <mergeCell ref="Y3:Y4"/>
    <mergeCell ref="Z3:Z4"/>
    <mergeCell ref="AA3:AA4"/>
    <mergeCell ref="AB3:AB4"/>
    <mergeCell ref="X2:X4"/>
    <mergeCell ref="Y2:AB2"/>
    <mergeCell ref="A2:A4"/>
    <mergeCell ref="B2:B4"/>
    <mergeCell ref="C2:D3"/>
    <mergeCell ref="E2:N2"/>
    <mergeCell ref="O2:V2"/>
    <mergeCell ref="E3:E4"/>
    <mergeCell ref="F3:J3"/>
    <mergeCell ref="K3:N3"/>
    <mergeCell ref="O3:O4"/>
    <mergeCell ref="P3:P4"/>
    <mergeCell ref="W2:W4"/>
    <mergeCell ref="T3:T4"/>
    <mergeCell ref="U3:U4"/>
    <mergeCell ref="V3:V4"/>
    <mergeCell ref="Q3:Q4"/>
    <mergeCell ref="R3:R4"/>
    <mergeCell ref="S3:S4"/>
  </mergeCells>
  <dataValidations count="1">
    <dataValidation type="whole" allowBlank="1" showInputMessage="1" showErrorMessage="1" sqref="C7:D144 G7:AB144" xr:uid="{00000000-0002-0000-0200-000000000000}">
      <formula1>0</formula1>
      <formula2>1E+25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СВОД Раздел 6</vt:lpstr>
      <vt:lpstr>НАЧАЛО</vt:lpstr>
      <vt:lpstr>ДО Сам</vt:lpstr>
      <vt:lpstr>ДО Тол</vt:lpstr>
      <vt:lpstr>Кин</vt:lpstr>
      <vt:lpstr>Запад</vt:lpstr>
      <vt:lpstr>Отрад </vt:lpstr>
      <vt:lpstr>Поволж</vt:lpstr>
      <vt:lpstr>Самарск</vt:lpstr>
      <vt:lpstr>Сев</vt:lpstr>
      <vt:lpstr>С-В</vt:lpstr>
      <vt:lpstr>С-З</vt:lpstr>
      <vt:lpstr>Тольят</vt:lpstr>
      <vt:lpstr>Центр</vt:lpstr>
      <vt:lpstr>Южное</vt:lpstr>
      <vt:lpstr>Ю-В</vt:lpstr>
      <vt:lpstr>Ю-З</vt:lpstr>
      <vt:lpstr>КОНЕЦ</vt:lpstr>
      <vt:lpstr>'СВОД Раздел 6'!Заголовки_для_печати</vt:lpstr>
      <vt:lpstr>КОНЕЦ!Область_печати</vt:lpstr>
      <vt:lpstr>НАЧАЛО!Область_печати</vt:lpstr>
      <vt:lpstr>'СВОД Раздел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4q</cp:lastModifiedBy>
  <cp:lastPrinted>2023-12-12T09:01:42Z</cp:lastPrinted>
  <dcterms:created xsi:type="dcterms:W3CDTF">2021-01-20T12:04:56Z</dcterms:created>
  <dcterms:modified xsi:type="dcterms:W3CDTF">2023-12-12T09:03:37Z</dcterms:modified>
</cp:coreProperties>
</file>