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4q\Desktop\Мониторинг Плавание для всех 2024\"/>
    </mc:Choice>
  </mc:AlternateContent>
  <xr:revisionPtr revIDLastSave="0" documentId="13_ncr:1_{0AF28A58-EB0E-435C-8C60-9BB6E366FDCF}" xr6:coauthVersionLast="47" xr6:coauthVersionMax="47" xr10:uidLastSave="{00000000-0000-0000-0000-000000000000}"/>
  <bookViews>
    <workbookView xWindow="1260" yWindow="375" windowWidth="21975" windowHeight="14040" tabRatio="815" xr2:uid="{00000000-000D-0000-FFFF-FFFF00000000}"/>
  </bookViews>
  <sheets>
    <sheet name="СВОДНАЯ ИНФ." sheetId="1" r:id="rId1"/>
    <sheet name="Самар. ТУ" sheetId="8" r:id="rId2"/>
    <sheet name="ДО Самара" sheetId="25" r:id="rId3"/>
    <sheet name="Тольят. ТУ" sheetId="13" r:id="rId4"/>
    <sheet name="ДО Тольят." sheetId="18" r:id="rId5"/>
    <sheet name="г.о.Н-Куйбыш." sheetId="12" r:id="rId6"/>
    <sheet name="г.о. Жигулевск" sheetId="5" r:id="rId7"/>
    <sheet name="г.о.Кинель" sheetId="23" r:id="rId8"/>
    <sheet name="г.о.Сызрань" sheetId="24" r:id="rId9"/>
    <sheet name="г.о. Чапаевск" sheetId="19" r:id="rId10"/>
    <sheet name="м.р. Безенчукский" sheetId="20" r:id="rId11"/>
    <sheet name="м.р. Большеглушицкий" sheetId="3" r:id="rId12"/>
    <sheet name="м.р.Волжский" sheetId="11" r:id="rId13"/>
    <sheet name="м.р.Исаклинский" sheetId="14" r:id="rId14"/>
    <sheet name="м.р.Клявлинский" sheetId="15" r:id="rId15"/>
    <sheet name="м.р.Кошкинский" sheetId="2" r:id="rId16"/>
    <sheet name="м.р. Красноармейский" sheetId="21" r:id="rId17"/>
    <sheet name="м.р. Нефтегор." sheetId="16" r:id="rId18"/>
    <sheet name="м.р.Сергиевский" sheetId="7" r:id="rId19"/>
    <sheet name="м.р. Хворостянский" sheetId="22" r:id="rId2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5" l="1"/>
  <c r="E14" i="25"/>
  <c r="F14" i="25"/>
  <c r="G14" i="25"/>
  <c r="H14" i="25"/>
  <c r="J14" i="25"/>
  <c r="K14" i="25"/>
  <c r="L14" i="25"/>
  <c r="N14" i="25"/>
  <c r="O14" i="25"/>
  <c r="P14" i="25"/>
  <c r="D15" i="25"/>
  <c r="M15" i="25"/>
  <c r="M17" i="25"/>
  <c r="D18" i="25"/>
  <c r="I18" i="25"/>
  <c r="M18" i="25"/>
  <c r="D19" i="25"/>
  <c r="I19" i="25"/>
  <c r="M19" i="25"/>
  <c r="D20" i="25"/>
  <c r="I20" i="25"/>
  <c r="M20" i="25"/>
  <c r="D21" i="25"/>
  <c r="I21" i="25"/>
  <c r="M21" i="25"/>
  <c r="D22" i="25"/>
  <c r="I22" i="25"/>
  <c r="M22" i="25"/>
  <c r="I14" i="25" l="1"/>
  <c r="M14" i="25"/>
  <c r="D14" i="25"/>
  <c r="C15" i="24"/>
  <c r="E15" i="24"/>
  <c r="F15" i="24"/>
  <c r="G15" i="24"/>
  <c r="H15" i="24"/>
  <c r="J15" i="24"/>
  <c r="K15" i="24"/>
  <c r="L15" i="24"/>
  <c r="N15" i="24"/>
  <c r="O15" i="24"/>
  <c r="P15" i="24"/>
  <c r="D16" i="24"/>
  <c r="I16" i="24"/>
  <c r="M16" i="24"/>
  <c r="D18" i="24"/>
  <c r="D19" i="24"/>
  <c r="I19" i="24"/>
  <c r="M19" i="24"/>
  <c r="D20" i="24"/>
  <c r="I20" i="24"/>
  <c r="M20" i="24"/>
  <c r="D21" i="24"/>
  <c r="I21" i="24"/>
  <c r="M21" i="24"/>
  <c r="D22" i="24"/>
  <c r="I22" i="24"/>
  <c r="M22" i="24"/>
  <c r="D23" i="24"/>
  <c r="I23" i="24"/>
  <c r="M23" i="24"/>
  <c r="M15" i="24" l="1"/>
  <c r="I15" i="24"/>
  <c r="D15" i="24"/>
  <c r="E14" i="23"/>
  <c r="G14" i="23"/>
  <c r="D15" i="23"/>
  <c r="I15" i="23"/>
  <c r="M15" i="23"/>
  <c r="D17" i="23"/>
  <c r="I17" i="23"/>
  <c r="M17" i="23"/>
  <c r="D18" i="23"/>
  <c r="I18" i="23"/>
  <c r="M18" i="23"/>
  <c r="D19" i="23"/>
  <c r="I19" i="23"/>
  <c r="M19" i="23"/>
  <c r="D20" i="23"/>
  <c r="I20" i="23"/>
  <c r="M20" i="23"/>
  <c r="D21" i="23"/>
  <c r="I21" i="23"/>
  <c r="M21" i="23"/>
  <c r="D22" i="23"/>
  <c r="I22" i="23"/>
  <c r="M22" i="23"/>
  <c r="C14" i="22" l="1"/>
  <c r="E14" i="22"/>
  <c r="F14" i="22"/>
  <c r="G14" i="22"/>
  <c r="H14" i="22"/>
  <c r="J14" i="22"/>
  <c r="K14" i="22"/>
  <c r="L14" i="22"/>
  <c r="N14" i="22"/>
  <c r="O14" i="22"/>
  <c r="P14" i="22"/>
  <c r="D15" i="22"/>
  <c r="I15" i="22"/>
  <c r="M15" i="22"/>
  <c r="D16" i="22"/>
  <c r="I16" i="22"/>
  <c r="M16" i="22"/>
  <c r="D17" i="22"/>
  <c r="I17" i="22"/>
  <c r="M17" i="22"/>
  <c r="D18" i="22"/>
  <c r="I18" i="22"/>
  <c r="M18" i="22"/>
  <c r="D19" i="22"/>
  <c r="I19" i="22"/>
  <c r="M19" i="22"/>
  <c r="D20" i="22"/>
  <c r="I20" i="22"/>
  <c r="M20" i="22"/>
  <c r="D21" i="22"/>
  <c r="I21" i="22"/>
  <c r="M21" i="22"/>
  <c r="D22" i="22"/>
  <c r="I22" i="22"/>
  <c r="M22" i="22"/>
  <c r="C14" i="21"/>
  <c r="E14" i="21"/>
  <c r="F14" i="21"/>
  <c r="G14" i="21"/>
  <c r="H14" i="21"/>
  <c r="J14" i="21"/>
  <c r="K14" i="21"/>
  <c r="L14" i="21"/>
  <c r="N14" i="21"/>
  <c r="O14" i="21"/>
  <c r="P14" i="21"/>
  <c r="D15" i="21"/>
  <c r="I15" i="21"/>
  <c r="M15" i="21"/>
  <c r="D16" i="21"/>
  <c r="I16" i="21"/>
  <c r="M16" i="21"/>
  <c r="D17" i="21"/>
  <c r="I17" i="21"/>
  <c r="M17" i="21"/>
  <c r="D18" i="21"/>
  <c r="I18" i="21"/>
  <c r="M18" i="21"/>
  <c r="D19" i="21"/>
  <c r="I19" i="21"/>
  <c r="M19" i="21"/>
  <c r="D20" i="21"/>
  <c r="I20" i="21"/>
  <c r="M20" i="21"/>
  <c r="D21" i="21"/>
  <c r="I21" i="21"/>
  <c r="M21" i="21"/>
  <c r="D22" i="21"/>
  <c r="I22" i="21"/>
  <c r="M22" i="21"/>
  <c r="C14" i="20"/>
  <c r="E14" i="20"/>
  <c r="F14" i="20"/>
  <c r="G14" i="20"/>
  <c r="H14" i="20"/>
  <c r="J14" i="20"/>
  <c r="K14" i="20"/>
  <c r="L14" i="20"/>
  <c r="N14" i="20"/>
  <c r="O14" i="20"/>
  <c r="P14" i="20"/>
  <c r="D15" i="20"/>
  <c r="I15" i="20"/>
  <c r="M15" i="20"/>
  <c r="D16" i="20"/>
  <c r="I16" i="20"/>
  <c r="M16" i="20"/>
  <c r="D17" i="20"/>
  <c r="I17" i="20"/>
  <c r="M17" i="20"/>
  <c r="D18" i="20"/>
  <c r="I18" i="20"/>
  <c r="M18" i="20"/>
  <c r="D19" i="20"/>
  <c r="I19" i="20"/>
  <c r="M19" i="20"/>
  <c r="D20" i="20"/>
  <c r="I20" i="20"/>
  <c r="M20" i="20"/>
  <c r="D21" i="20"/>
  <c r="I21" i="20"/>
  <c r="M21" i="20"/>
  <c r="D22" i="20"/>
  <c r="I22" i="20"/>
  <c r="M22" i="20"/>
  <c r="C14" i="19"/>
  <c r="E14" i="19"/>
  <c r="F14" i="19"/>
  <c r="G14" i="19"/>
  <c r="H14" i="19"/>
  <c r="J14" i="19"/>
  <c r="K14" i="19"/>
  <c r="L14" i="19"/>
  <c r="N14" i="19"/>
  <c r="O14" i="19"/>
  <c r="P14" i="19"/>
  <c r="D15" i="19"/>
  <c r="I15" i="19"/>
  <c r="M15" i="19"/>
  <c r="D16" i="19"/>
  <c r="I16" i="19"/>
  <c r="M16" i="19"/>
  <c r="D17" i="19"/>
  <c r="I17" i="19"/>
  <c r="M17" i="19"/>
  <c r="D18" i="19"/>
  <c r="I18" i="19"/>
  <c r="M18" i="19"/>
  <c r="D19" i="19"/>
  <c r="I19" i="19"/>
  <c r="M19" i="19"/>
  <c r="D20" i="19"/>
  <c r="I20" i="19"/>
  <c r="M20" i="19"/>
  <c r="D21" i="19"/>
  <c r="I21" i="19"/>
  <c r="M21" i="19"/>
  <c r="D22" i="19"/>
  <c r="I22" i="19"/>
  <c r="M22" i="19"/>
  <c r="M14" i="22" l="1"/>
  <c r="I14" i="22"/>
  <c r="D14" i="22"/>
  <c r="M14" i="21"/>
  <c r="I14" i="21"/>
  <c r="D14" i="21"/>
  <c r="M14" i="20"/>
  <c r="I14" i="20"/>
  <c r="D14" i="20"/>
  <c r="M14" i="19"/>
  <c r="I14" i="19"/>
  <c r="D14" i="19"/>
  <c r="C14" i="18"/>
  <c r="E14" i="18"/>
  <c r="F14" i="18"/>
  <c r="G14" i="18"/>
  <c r="H14" i="18"/>
  <c r="J14" i="18"/>
  <c r="K14" i="18"/>
  <c r="L14" i="18"/>
  <c r="N14" i="18"/>
  <c r="O14" i="18"/>
  <c r="P14" i="18"/>
  <c r="D17" i="18"/>
  <c r="I17" i="18"/>
  <c r="M17" i="18"/>
  <c r="D18" i="18"/>
  <c r="I18" i="18"/>
  <c r="M18" i="18"/>
  <c r="D19" i="18"/>
  <c r="I19" i="18"/>
  <c r="M19" i="18"/>
  <c r="D20" i="18"/>
  <c r="I20" i="18"/>
  <c r="M20" i="18"/>
  <c r="D21" i="18"/>
  <c r="I21" i="18"/>
  <c r="M21" i="18"/>
  <c r="D22" i="18"/>
  <c r="I22" i="18"/>
  <c r="M22" i="18"/>
  <c r="M14" i="18" l="1"/>
  <c r="I14" i="18"/>
  <c r="D14" i="18"/>
  <c r="C14" i="16"/>
  <c r="E14" i="16"/>
  <c r="F14" i="16"/>
  <c r="G14" i="16"/>
  <c r="H14" i="16"/>
  <c r="J14" i="16"/>
  <c r="K14" i="16"/>
  <c r="L14" i="16"/>
  <c r="N14" i="16"/>
  <c r="O14" i="16"/>
  <c r="P14" i="16"/>
  <c r="D15" i="16"/>
  <c r="I15" i="16"/>
  <c r="M15" i="16"/>
  <c r="D16" i="16"/>
  <c r="I16" i="16"/>
  <c r="M16" i="16"/>
  <c r="M17" i="16"/>
  <c r="D18" i="16"/>
  <c r="I18" i="16"/>
  <c r="M18" i="16"/>
  <c r="D19" i="16"/>
  <c r="I19" i="16"/>
  <c r="M19" i="16"/>
  <c r="D20" i="16"/>
  <c r="I20" i="16"/>
  <c r="M20" i="16"/>
  <c r="D21" i="16"/>
  <c r="I21" i="16"/>
  <c r="M21" i="16"/>
  <c r="D22" i="16"/>
  <c r="I22" i="16"/>
  <c r="M22" i="16"/>
  <c r="C14" i="15"/>
  <c r="E14" i="15"/>
  <c r="F14" i="15"/>
  <c r="G14" i="15"/>
  <c r="H14" i="15"/>
  <c r="J14" i="15"/>
  <c r="K14" i="15"/>
  <c r="L14" i="15"/>
  <c r="N14" i="15"/>
  <c r="O14" i="15"/>
  <c r="P14" i="15"/>
  <c r="D15" i="15"/>
  <c r="I15" i="15"/>
  <c r="M15" i="15"/>
  <c r="M16" i="15"/>
  <c r="D17" i="15"/>
  <c r="I17" i="15"/>
  <c r="M17" i="15"/>
  <c r="D18" i="15"/>
  <c r="I18" i="15"/>
  <c r="M18" i="15"/>
  <c r="D19" i="15"/>
  <c r="I19" i="15"/>
  <c r="M19" i="15"/>
  <c r="D20" i="15"/>
  <c r="I20" i="15"/>
  <c r="M20" i="15"/>
  <c r="D21" i="15"/>
  <c r="I21" i="15"/>
  <c r="M21" i="15"/>
  <c r="D22" i="15"/>
  <c r="I22" i="15"/>
  <c r="M22" i="15"/>
  <c r="M14" i="16" l="1"/>
  <c r="I14" i="16"/>
  <c r="D14" i="16"/>
  <c r="M14" i="15"/>
  <c r="I14" i="15"/>
  <c r="D14" i="15"/>
  <c r="C14" i="14"/>
  <c r="E14" i="14"/>
  <c r="F14" i="14"/>
  <c r="G14" i="14"/>
  <c r="H14" i="14"/>
  <c r="J14" i="14"/>
  <c r="K14" i="14"/>
  <c r="L14" i="14"/>
  <c r="N14" i="14"/>
  <c r="O14" i="14"/>
  <c r="P14" i="14"/>
  <c r="D15" i="14"/>
  <c r="I15" i="14"/>
  <c r="M15" i="14"/>
  <c r="M16" i="14"/>
  <c r="D17" i="14"/>
  <c r="I17" i="14"/>
  <c r="M17" i="14"/>
  <c r="D18" i="14"/>
  <c r="I18" i="14"/>
  <c r="M18" i="14"/>
  <c r="D19" i="14"/>
  <c r="I19" i="14"/>
  <c r="M19" i="14"/>
  <c r="D20" i="14"/>
  <c r="I20" i="14"/>
  <c r="M20" i="14"/>
  <c r="D21" i="14"/>
  <c r="I21" i="14"/>
  <c r="M21" i="14"/>
  <c r="D22" i="14"/>
  <c r="I22" i="14"/>
  <c r="M22" i="14"/>
  <c r="M14" i="14" l="1"/>
  <c r="I14" i="14"/>
  <c r="D14" i="14"/>
  <c r="E14" i="13"/>
  <c r="F14" i="13"/>
  <c r="G14" i="13"/>
  <c r="H14" i="13"/>
  <c r="J14" i="13"/>
  <c r="K14" i="13"/>
  <c r="L14" i="13"/>
  <c r="N14" i="13"/>
  <c r="O14" i="13"/>
  <c r="P14" i="13"/>
  <c r="D15" i="13"/>
  <c r="I15" i="13"/>
  <c r="M15" i="13"/>
  <c r="D16" i="13"/>
  <c r="I16" i="13"/>
  <c r="M16" i="13"/>
  <c r="D17" i="13"/>
  <c r="I17" i="13"/>
  <c r="M17" i="13"/>
  <c r="D18" i="13"/>
  <c r="I18" i="13"/>
  <c r="M18" i="13"/>
  <c r="D20" i="13"/>
  <c r="I20" i="13"/>
  <c r="M20" i="13"/>
  <c r="D21" i="13"/>
  <c r="I21" i="13"/>
  <c r="M21" i="13"/>
  <c r="D22" i="13"/>
  <c r="I22" i="13"/>
  <c r="M22" i="13"/>
  <c r="M14" i="13" l="1"/>
  <c r="I14" i="13"/>
  <c r="D14" i="13"/>
  <c r="C14" i="12"/>
  <c r="E14" i="12"/>
  <c r="F14" i="12"/>
  <c r="G14" i="12"/>
  <c r="H14" i="12"/>
  <c r="J14" i="12"/>
  <c r="K14" i="12"/>
  <c r="L14" i="12"/>
  <c r="N14" i="12"/>
  <c r="O14" i="12"/>
  <c r="P14" i="12"/>
  <c r="D17" i="12"/>
  <c r="I17" i="12"/>
  <c r="M17" i="12"/>
  <c r="D18" i="12"/>
  <c r="I18" i="12"/>
  <c r="M18" i="12"/>
  <c r="D19" i="12"/>
  <c r="I19" i="12"/>
  <c r="M19" i="12"/>
  <c r="D20" i="12"/>
  <c r="I20" i="12"/>
  <c r="M20" i="12"/>
  <c r="D21" i="12"/>
  <c r="I21" i="12"/>
  <c r="M21" i="12"/>
  <c r="D22" i="12"/>
  <c r="I22" i="12"/>
  <c r="M22" i="12"/>
  <c r="C14" i="11"/>
  <c r="E14" i="11"/>
  <c r="F14" i="11"/>
  <c r="G14" i="11"/>
  <c r="H14" i="11"/>
  <c r="J14" i="11"/>
  <c r="K14" i="11"/>
  <c r="L14" i="11"/>
  <c r="N14" i="11"/>
  <c r="O14" i="11"/>
  <c r="P14" i="11"/>
  <c r="D17" i="11"/>
  <c r="I17" i="11"/>
  <c r="M17" i="11"/>
  <c r="D18" i="11"/>
  <c r="I18" i="11"/>
  <c r="M18" i="11"/>
  <c r="D19" i="11"/>
  <c r="I19" i="11"/>
  <c r="M19" i="11"/>
  <c r="D20" i="11"/>
  <c r="I20" i="11"/>
  <c r="M20" i="11"/>
  <c r="D21" i="11"/>
  <c r="I21" i="11"/>
  <c r="M21" i="11"/>
  <c r="D22" i="11"/>
  <c r="I22" i="11"/>
  <c r="M22" i="11"/>
  <c r="M14" i="12" l="1"/>
  <c r="I14" i="12"/>
  <c r="D14" i="12"/>
  <c r="M14" i="11"/>
  <c r="I14" i="11"/>
  <c r="D14" i="11"/>
  <c r="M22" i="8" l="1"/>
  <c r="I22" i="8"/>
  <c r="D22" i="8"/>
  <c r="M21" i="8"/>
  <c r="I21" i="8"/>
  <c r="D21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M22" i="7" l="1"/>
  <c r="I22" i="7"/>
  <c r="D22" i="7"/>
  <c r="M21" i="7"/>
  <c r="I21" i="7"/>
  <c r="D21" i="7"/>
  <c r="M20" i="7"/>
  <c r="I20" i="7"/>
  <c r="D20" i="7"/>
  <c r="M19" i="7"/>
  <c r="I19" i="7"/>
  <c r="D19" i="7"/>
  <c r="M18" i="7"/>
  <c r="I18" i="7"/>
  <c r="D18" i="7"/>
  <c r="P14" i="7" l="1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M22" i="5" l="1"/>
  <c r="I22" i="5"/>
  <c r="D22" i="5"/>
  <c r="M21" i="5"/>
  <c r="I21" i="5"/>
  <c r="D21" i="5"/>
  <c r="M20" i="5"/>
  <c r="I20" i="5"/>
  <c r="D20" i="5"/>
  <c r="M19" i="5"/>
  <c r="I19" i="5"/>
  <c r="D19" i="5"/>
  <c r="M18" i="5"/>
  <c r="I18" i="5"/>
  <c r="D18" i="5"/>
  <c r="M16" i="5"/>
  <c r="I16" i="5"/>
  <c r="D16" i="5"/>
  <c r="M15" i="5"/>
  <c r="I15" i="5"/>
  <c r="D15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M22" i="3" l="1"/>
  <c r="I22" i="3"/>
  <c r="D22" i="3"/>
  <c r="M21" i="3"/>
  <c r="I21" i="3"/>
  <c r="D21" i="3"/>
  <c r="M20" i="3"/>
  <c r="I20" i="3"/>
  <c r="D20" i="3"/>
  <c r="M19" i="3"/>
  <c r="I19" i="3"/>
  <c r="D19" i="3"/>
  <c r="M18" i="3"/>
  <c r="I18" i="3"/>
  <c r="D18" i="3"/>
  <c r="M16" i="3"/>
  <c r="M15" i="3"/>
  <c r="I15" i="3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M22" i="2"/>
  <c r="I22" i="2"/>
  <c r="D22" i="2"/>
  <c r="M21" i="2"/>
  <c r="I21" i="2"/>
  <c r="D21" i="2"/>
  <c r="M20" i="2"/>
  <c r="I20" i="2"/>
  <c r="D20" i="2"/>
  <c r="M19" i="2"/>
  <c r="I19" i="2"/>
  <c r="D19" i="2"/>
  <c r="M18" i="2"/>
  <c r="I18" i="2"/>
  <c r="D18" i="2"/>
  <c r="M15" i="2"/>
  <c r="I15" i="2"/>
  <c r="D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P14" i="1" l="1"/>
  <c r="O14" i="1"/>
  <c r="N14" i="1"/>
  <c r="L14" i="1"/>
  <c r="K14" i="1"/>
  <c r="J14" i="1"/>
  <c r="H14" i="1"/>
  <c r="G14" i="1"/>
  <c r="F14" i="1"/>
  <c r="E14" i="1"/>
  <c r="C14" i="1"/>
  <c r="M22" i="1" l="1"/>
  <c r="M21" i="1"/>
  <c r="M20" i="1"/>
  <c r="M19" i="1"/>
  <c r="M18" i="1"/>
  <c r="M14" i="1"/>
  <c r="I22" i="1"/>
  <c r="I21" i="1"/>
  <c r="I20" i="1"/>
  <c r="I18" i="1"/>
  <c r="I14" i="1"/>
  <c r="D22" i="1"/>
  <c r="D21" i="1"/>
  <c r="D20" i="1"/>
  <c r="D18" i="1"/>
  <c r="D14" i="1" l="1"/>
</calcChain>
</file>

<file path=xl/sharedStrings.xml><?xml version="1.0" encoding="utf-8"?>
<sst xmlns="http://schemas.openxmlformats.org/spreadsheetml/2006/main" count="1435" uniqueCount="151">
  <si>
    <t>ФОРМА МОНИТОРИНГА РЕАЛИЗАЦИИ МЕЖВЕДОМСТВЕННОЙ ПРОГРАММЫ «ПЛАВАНИЕ ДЛЯ ВСЕХ»</t>
  </si>
  <si>
    <t>(ежегодная)</t>
  </si>
  <si>
    <t>Наименование отчитывающейся организации</t>
  </si>
  <si>
    <t xml:space="preserve">Почтовый адрес </t>
  </si>
  <si>
    <t>№ строки</t>
  </si>
  <si>
    <t>Дошкольные образовательные организации</t>
  </si>
  <si>
    <t>01</t>
  </si>
  <si>
    <t>Общеобразовательные организации</t>
  </si>
  <si>
    <t>02</t>
  </si>
  <si>
    <t>Профессиональные образовательные организации</t>
  </si>
  <si>
    <t>03</t>
  </si>
  <si>
    <t>Образовательные организации высшего образования</t>
  </si>
  <si>
    <t>04</t>
  </si>
  <si>
    <t>Физкультурно-спортивные организации</t>
  </si>
  <si>
    <t>05</t>
  </si>
  <si>
    <t>Другие организации</t>
  </si>
  <si>
    <t>06</t>
  </si>
  <si>
    <t>07</t>
  </si>
  <si>
    <t>тыс. руб.</t>
  </si>
  <si>
    <t>08</t>
  </si>
  <si>
    <t>Количество проведенных в отчетном году соревнований "Умею плавать"</t>
  </si>
  <si>
    <t>09</t>
  </si>
  <si>
    <t>ед.</t>
  </si>
  <si>
    <t>(должность)</t>
  </si>
  <si>
    <t>(Ф.И.О.)</t>
  </si>
  <si>
    <t>E-mail</t>
  </si>
  <si>
    <t>Численность обученных плаванию (человек)</t>
  </si>
  <si>
    <t>Количество организаций, обеспечивших обучение плаванию детей (единица)</t>
  </si>
  <si>
    <t>Всего</t>
  </si>
  <si>
    <t>в возрасте 3-5 лет</t>
  </si>
  <si>
    <t>в возрасте 6-17 лет</t>
  </si>
  <si>
    <t>в возрасте 18 лет и старше</t>
  </si>
  <si>
    <t>всего</t>
  </si>
  <si>
    <t>в том числе инвалиды и лица с ограниченными возможностями здоровья:</t>
  </si>
  <si>
    <t>Организации дополнительного образования</t>
  </si>
  <si>
    <t>Организации отдыха детей и их оздоровления</t>
  </si>
  <si>
    <t>из общей численности обученных (гр. 9):</t>
  </si>
  <si>
    <t>50-метровые</t>
  </si>
  <si>
    <t>25-метровые</t>
  </si>
  <si>
    <t>прочие</t>
  </si>
  <si>
    <t>из общего количества бассейнов (гр. 4):</t>
  </si>
  <si>
    <t>10</t>
  </si>
  <si>
    <t>11</t>
  </si>
  <si>
    <t>12</t>
  </si>
  <si>
    <t>13</t>
  </si>
  <si>
    <t xml:space="preserve">Объем финансовых средств, израсходованных на реализацию региональной программы «Плавание для всех» </t>
  </si>
  <si>
    <t>Должностное лицо, ответственное за 
предоставление информации</t>
  </si>
  <si>
    <t>(номер телефона)</t>
  </si>
  <si>
    <t>Всего (сумма строк 02, 03, 04, 05, 06, 07, 08, 09)</t>
  </si>
  <si>
    <t>Количество плавательных бассейнов, задействованных в обучении плаванию (единица)</t>
  </si>
  <si>
    <t>Количество построенных плавательных бассейнов, в том числе в составе многофункциональных комплексов, а также созданных модульных плавательных бассейнов</t>
  </si>
  <si>
    <t>Учреждения, предприятия, объединения, организации</t>
  </si>
  <si>
    <t>Количество инструкторов по спорту, тренеров, тренеро-преподавателей, учителей физической культуры, задействованных в обучении плаванию (человек)</t>
  </si>
  <si>
    <t>14</t>
  </si>
  <si>
    <t>15</t>
  </si>
  <si>
    <t>чел.</t>
  </si>
  <si>
    <t xml:space="preserve">Из стр. 14 из внебюджетных источников </t>
  </si>
  <si>
    <t>Из стр. 03 численность обучающихся общеобразовательных организаций, прошедших обучение плаванию на базе плавательных бассейнов общеобразовательных организаций</t>
  </si>
  <si>
    <t>Из стр. 03 численность обучающихся общеобразовательных организаций, прошедших обучение плаванию на базе плавательных бассейнов иных организаций (за исключением общеобразовательных организаций)</t>
  </si>
  <si>
    <t>по состоянию на13.02. 2024 г.</t>
  </si>
  <si>
    <t>СП ДОД ДЮСШ с.Кошки</t>
  </si>
  <si>
    <t xml:space="preserve">446800, Самарская область, Кошкинский район, село Кошки, ул. Мира, д. 2 </t>
  </si>
  <si>
    <t>_</t>
  </si>
  <si>
    <t>Заведующий</t>
  </si>
  <si>
    <t>Долгов А. А.</t>
  </si>
  <si>
    <t>koshdush@mail.ru</t>
  </si>
  <si>
    <t>по состоянию на _31_  _____12___ 2023г.</t>
  </si>
  <si>
    <t xml:space="preserve">Южное    управление    МО  и  Н СО , м.р. Большечерниговский </t>
  </si>
  <si>
    <t xml:space="preserve">446180  Самарская область, Большеглушицкий р-н, с. Большая  Глушица, ул. Зелёная, 9 </t>
  </si>
  <si>
    <t xml:space="preserve">главный специалист </t>
  </si>
  <si>
    <t xml:space="preserve">Перова Г.А. </t>
  </si>
  <si>
    <t>perova_gamail.ru</t>
  </si>
  <si>
    <t>по состоянию на февраль 2024г.</t>
  </si>
  <si>
    <t>Центральное управление министерства образования и науки Самарской области / (г.о. Жигулевск)</t>
  </si>
  <si>
    <t>главный специалист</t>
  </si>
  <si>
    <t xml:space="preserve">Белый В.А. </t>
  </si>
  <si>
    <t>(884862)32888</t>
  </si>
  <si>
    <t>centr_adm@samara.edu.ru</t>
  </si>
  <si>
    <r>
      <t>по состоянию на _</t>
    </r>
    <r>
      <rPr>
        <b/>
        <u/>
        <sz val="12"/>
        <color theme="1"/>
        <rFont val="Times New Roman"/>
        <family val="1"/>
        <charset val="204"/>
      </rPr>
      <t>31</t>
    </r>
    <r>
      <rPr>
        <b/>
        <sz val="12"/>
        <color theme="1"/>
        <rFont val="Times New Roman"/>
        <family val="1"/>
        <charset val="204"/>
      </rPr>
      <t>_  _</t>
    </r>
    <r>
      <rPr>
        <b/>
        <u/>
        <sz val="12"/>
        <color theme="1"/>
        <rFont val="Times New Roman"/>
        <family val="1"/>
        <charset val="204"/>
      </rPr>
      <t>Декабря</t>
    </r>
    <r>
      <rPr>
        <b/>
        <sz val="12"/>
        <color theme="1"/>
        <rFont val="Times New Roman"/>
        <family val="1"/>
        <charset val="204"/>
      </rPr>
      <t>_ 2023_г.</t>
    </r>
  </si>
  <si>
    <t>по состоянию на _31_  ___12______ 2023_г.</t>
  </si>
  <si>
    <t>Тольяттинское управление министерства образования и науки Самарской области</t>
  </si>
  <si>
    <t>445009, Самарская область, г. Тольятти, ул.Октябрьская, 32А, (8482)379840</t>
  </si>
  <si>
    <t>специалист 1 категории</t>
  </si>
  <si>
    <t>Ермолаева Е.Н.</t>
  </si>
  <si>
    <t>ermolaeva@tumon.ru</t>
  </si>
  <si>
    <t>по состоянию на 16 февраля 2024 г.</t>
  </si>
  <si>
    <t>446540, Российская Федерация, Самарская область, Сергиевский район, с. Сергиевск, ул. Н.Краснова, 84 Б.</t>
  </si>
  <si>
    <t>специалист 1 категории Северного управления</t>
  </si>
  <si>
    <t>Байкова Алла Александровна</t>
  </si>
  <si>
    <t>по состоянию на _31_  ____декабря_____ 20_23_г.</t>
  </si>
  <si>
    <t>Самарское управление</t>
  </si>
  <si>
    <t>443099 г.о.Самара,ул.Фрунзе,д.64</t>
  </si>
  <si>
    <t>ведущий специалист</t>
  </si>
  <si>
    <t>Косарев Роман Вячеславович</t>
  </si>
  <si>
    <t>89276076852@mail.ru</t>
  </si>
  <si>
    <t>rc_otdel_om@mail.ru</t>
  </si>
  <si>
    <t>Васильева И.В.</t>
  </si>
  <si>
    <t>старший методист</t>
  </si>
  <si>
    <t>446200 Самарская обл., г.о.Новокуйбышевск, ул. Суворова, 20</t>
  </si>
  <si>
    <t>по состоянию на __  _________ 20__г.</t>
  </si>
  <si>
    <t>Поволжское управление МОНСО (г.о. Новокуйбышевск)</t>
  </si>
  <si>
    <t>Поволжское управление МОНСО, м.р. Волжский</t>
  </si>
  <si>
    <t>Северное управление, м.р. Сергиевский</t>
  </si>
  <si>
    <t>so_svu_isaklin_sch@samara.edu.ru</t>
  </si>
  <si>
    <t>Нестерова Евгения Николаевна</t>
  </si>
  <si>
    <t>директор школы</t>
  </si>
  <si>
    <t>446570, РФ, Самарская  область, Исаклинский  район, с. Исаклы, ул. Первомайская. д. 4А</t>
  </si>
  <si>
    <t>государственное бюджетное общеобразовательное учреждение Самарской области средняя общеобразовательная школа  им. М. К. Овсянникова с. Исаклы</t>
  </si>
  <si>
    <t>so_svu_klyavl_sch2@samara.edu.ru</t>
  </si>
  <si>
    <t>Харымова Людмила Николаевна</t>
  </si>
  <si>
    <t>446960, Самарская область, ст. Клявлино, ул.Северная 30</t>
  </si>
  <si>
    <t>государственное бюджетное общеобразовательное учреждение Самарской области средняя общеобразовательная школа №2 им. В. Маскина ж.-д. ст. Клявлино муниципального района Клявлинский Самарской области</t>
  </si>
  <si>
    <t>1 февраля 2024 года</t>
  </si>
  <si>
    <t>blednovao@mail.ru</t>
  </si>
  <si>
    <t>Бледнова О.Е.</t>
  </si>
  <si>
    <t>начальник Борского территориального отдела образования</t>
  </si>
  <si>
    <t>446600, Самарская область,  г. Нефтегорск, ул. Мира, 5</t>
  </si>
  <si>
    <t>Юго-Восточное управление МОиН СО, м.р. Нефтегорский</t>
  </si>
  <si>
    <t>по состоянию на _01_  __01_______ 2024__г.</t>
  </si>
  <si>
    <t>8(8482) 54-38-68</t>
  </si>
  <si>
    <t>Некрасова Л.В.</t>
  </si>
  <si>
    <t>Ведущий специалист</t>
  </si>
  <si>
    <r>
      <t xml:space="preserve">по состоянию </t>
    </r>
    <r>
      <rPr>
        <b/>
        <u/>
        <sz val="12"/>
        <color indexed="8"/>
        <rFont val="Times New Roman"/>
        <family val="1"/>
        <charset val="204"/>
      </rPr>
      <t>на 31.12. 2023г.</t>
    </r>
  </si>
  <si>
    <t>os.mitrofanova@yandex.ru</t>
  </si>
  <si>
    <t>Митрофанова Оксана Сергеевна</t>
  </si>
  <si>
    <t>главный специалист отдела реализации образовательных программ</t>
  </si>
  <si>
    <t>Юго-Западное управление г.о. Чапаевск</t>
  </si>
  <si>
    <t>по состоянию на 31 декабря 2023 г.</t>
  </si>
  <si>
    <t>Юго-Западное управление м.р. Безенчукский</t>
  </si>
  <si>
    <t>Юго-Западное управление м.р. Красноармейский</t>
  </si>
  <si>
    <t>Юго-Западное управление м.р. Хворостянский</t>
  </si>
  <si>
    <t>Самарская область г. Кинель ул. 27 Партсъезда д. 5 а</t>
  </si>
  <si>
    <t>ГБОУ СОШ № 5 "ОЦ "Лидер" г.о. Кинель</t>
  </si>
  <si>
    <t>по состоянию на _01_  января 2024_г.</t>
  </si>
  <si>
    <t>abayevai@mail.ru</t>
  </si>
  <si>
    <t>8 (8464) 98-68-95</t>
  </si>
  <si>
    <t>Абаева Ирина Викторовна</t>
  </si>
  <si>
    <t>ведущий специалист
отдела развития общего и
дополнительного образования</t>
  </si>
  <si>
    <t>Общеобразовательные организации (СП "Детский сад №70 ГБОУ ООШ № 23 г. Сызрани, СП "Детский сад №3" ГБОУ СОШ № 30 г.о.Сызрань</t>
  </si>
  <si>
    <t>446001, Самарская область, г. Сызрань, ул. Советская, д. 19</t>
  </si>
  <si>
    <t>Западное управление министерства образования и науки Самарской области, г.о. Сызрань</t>
  </si>
  <si>
    <t>по состоянию на 31.12.2023г.</t>
  </si>
  <si>
    <t>Приложение 1
к письму 
Западного управления и
 науки Самарской области
от «_16_»__02___2024г №___</t>
  </si>
  <si>
    <t xml:space="preserve"> </t>
  </si>
  <si>
    <t>vrdopdo@mail.ru</t>
  </si>
  <si>
    <t>Якушева дарья Дмитривена</t>
  </si>
  <si>
    <t>Консультант отдела дополнительного образования Департамента образования Администрации городского крцга Самара</t>
  </si>
  <si>
    <t>Информация по ТУ МОН Самарской области и ДО образования городских округов  Самара и Тольятти</t>
  </si>
  <si>
    <t>Богданова Ольга Оскаровна</t>
  </si>
  <si>
    <t>старший методист ГБУ ДО СО ОДЮЦРФКС</t>
  </si>
  <si>
    <t>yulika_r@mail.ru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</si>
</sst>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u/>
      <sz val="8"/>
      <color theme="10"/>
      <name val="Arial"/>
      <family val="2"/>
      <charset val="204"/>
    </font>
    <font>
      <u/>
      <sz val="8"/>
      <color theme="1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0" fontId="0" fillId="0" borderId="0" xfId="0" applyProtection="1"/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49" fontId="5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wrapText="1"/>
      <protection locked="0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wrapText="1"/>
      <protection locked="0"/>
    </xf>
    <xf numFmtId="0" fontId="6" fillId="2" borderId="4" xfId="1" applyFill="1" applyBorder="1" applyAlignment="1" applyProtection="1">
      <alignment horizontal="center"/>
      <protection locked="0"/>
    </xf>
    <xf numFmtId="3" fontId="3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center"/>
      <protection locked="0"/>
    </xf>
    <xf numFmtId="0" fontId="8" fillId="2" borderId="4" xfId="1" applyFont="1" applyFill="1" applyBorder="1" applyAlignment="1" applyProtection="1">
      <alignment horizontal="left"/>
      <protection locked="0"/>
    </xf>
    <xf numFmtId="0" fontId="9" fillId="2" borderId="4" xfId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4" borderId="4" xfId="1" applyFont="1" applyFill="1" applyBorder="1" applyAlignment="1" applyProtection="1">
      <alignment horizontal="center"/>
      <protection locked="0"/>
    </xf>
    <xf numFmtId="0" fontId="6" fillId="4" borderId="4" xfId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/>
    <xf numFmtId="164" fontId="11" fillId="0" borderId="3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3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3" fontId="18" fillId="0" borderId="4" xfId="0" applyNumberFormat="1" applyFont="1" applyBorder="1" applyAlignment="1" applyProtection="1">
      <alignment horizontal="center" vertical="center"/>
    </xf>
    <xf numFmtId="3" fontId="18" fillId="0" borderId="3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3" fontId="19" fillId="0" borderId="1" xfId="0" applyNumberFormat="1" applyFont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lika_r@mail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s.mitrofanova@yandex.ru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s.mitrofanova@yandex.r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o_doo_school2_bch@samara.edu.ru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rc_otdel_om@mail.ru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o_svu_isaklin_sch@samara.edu.r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so_svu_klyavl_sch2@samara.edu.ru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koshdush@mail.ru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os.mitrofanova@yandex.ru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blednovao@mail.ru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89276076852@mail.ru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os.mitrofanova@yandex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rdopdo@mail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rmolaeva@tumon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c_otdel_om@mail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entr_adm@samara.edu.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bayeva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Zeros="0" tabSelected="1" view="pageBreakPreview" zoomScale="60" zoomScaleNormal="100" workbookViewId="0">
      <selection activeCell="B6" sqref="B6:P6"/>
    </sheetView>
  </sheetViews>
  <sheetFormatPr defaultRowHeight="15" x14ac:dyDescent="0.25"/>
  <cols>
    <col min="1" max="1" width="52" style="6" customWidth="1"/>
    <col min="2" max="2" width="7.28515625" style="6" customWidth="1"/>
    <col min="3" max="15" width="17.42578125" style="6" customWidth="1"/>
    <col min="16" max="16" width="20" style="6" customWidth="1"/>
    <col min="17" max="17" width="15.7109375" style="6" customWidth="1"/>
    <col min="18" max="16384" width="9.140625" style="6"/>
  </cols>
  <sheetData>
    <row r="1" spans="1:17" ht="18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5"/>
    </row>
    <row r="2" spans="1:17" ht="15.7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5"/>
    </row>
    <row r="3" spans="1:17" ht="15.75" x14ac:dyDescent="0.25">
      <c r="A3" s="99" t="s">
        <v>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7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5">
      <c r="A5" s="2"/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9"/>
    </row>
    <row r="6" spans="1:17" ht="18.75" customHeight="1" x14ac:dyDescent="0.25">
      <c r="A6" s="13" t="s">
        <v>2</v>
      </c>
      <c r="B6" s="206" t="s">
        <v>147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10"/>
    </row>
    <row r="7" spans="1:17" ht="17.25" customHeight="1" x14ac:dyDescent="0.25">
      <c r="A7" s="16" t="s">
        <v>3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0"/>
    </row>
    <row r="8" spans="1:17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5" customHeight="1" x14ac:dyDescent="0.25">
      <c r="A9" s="103" t="s">
        <v>51</v>
      </c>
      <c r="B9" s="94" t="s">
        <v>4</v>
      </c>
      <c r="C9" s="94" t="s">
        <v>27</v>
      </c>
      <c r="D9" s="94" t="s">
        <v>49</v>
      </c>
      <c r="E9" s="94"/>
      <c r="F9" s="94"/>
      <c r="G9" s="94"/>
      <c r="H9" s="94" t="s">
        <v>52</v>
      </c>
      <c r="I9" s="89" t="s">
        <v>26</v>
      </c>
      <c r="J9" s="89"/>
      <c r="K9" s="89"/>
      <c r="L9" s="89"/>
      <c r="M9" s="89"/>
      <c r="N9" s="89"/>
      <c r="O9" s="89"/>
      <c r="P9" s="89"/>
    </row>
    <row r="10" spans="1:17" ht="15" customHeight="1" x14ac:dyDescent="0.25">
      <c r="A10" s="103"/>
      <c r="B10" s="94"/>
      <c r="C10" s="94"/>
      <c r="D10" s="94"/>
      <c r="E10" s="94"/>
      <c r="F10" s="94"/>
      <c r="G10" s="94"/>
      <c r="H10" s="94"/>
      <c r="I10" s="94" t="s">
        <v>28</v>
      </c>
      <c r="J10" s="89" t="s">
        <v>36</v>
      </c>
      <c r="K10" s="89"/>
      <c r="L10" s="89"/>
      <c r="M10" s="89"/>
      <c r="N10" s="89"/>
      <c r="O10" s="89"/>
      <c r="P10" s="89"/>
    </row>
    <row r="11" spans="1:17" x14ac:dyDescent="0.25">
      <c r="A11" s="103"/>
      <c r="B11" s="94"/>
      <c r="C11" s="94"/>
      <c r="D11" s="94" t="s">
        <v>28</v>
      </c>
      <c r="E11" s="100" t="s">
        <v>40</v>
      </c>
      <c r="F11" s="101"/>
      <c r="G11" s="102"/>
      <c r="H11" s="94"/>
      <c r="I11" s="94"/>
      <c r="J11" s="94" t="s">
        <v>29</v>
      </c>
      <c r="K11" s="94" t="s">
        <v>30</v>
      </c>
      <c r="L11" s="94" t="s">
        <v>31</v>
      </c>
      <c r="M11" s="89" t="s">
        <v>33</v>
      </c>
      <c r="N11" s="89"/>
      <c r="O11" s="89"/>
      <c r="P11" s="89"/>
    </row>
    <row r="12" spans="1:17" ht="233.25" customHeight="1" x14ac:dyDescent="0.25">
      <c r="A12" s="103"/>
      <c r="B12" s="94"/>
      <c r="C12" s="94"/>
      <c r="D12" s="94"/>
      <c r="E12" s="17" t="s">
        <v>37</v>
      </c>
      <c r="F12" s="17" t="s">
        <v>38</v>
      </c>
      <c r="G12" s="17" t="s">
        <v>39</v>
      </c>
      <c r="H12" s="94"/>
      <c r="I12" s="94"/>
      <c r="J12" s="94"/>
      <c r="K12" s="94"/>
      <c r="L12" s="94"/>
      <c r="M12" s="17" t="s">
        <v>32</v>
      </c>
      <c r="N12" s="17" t="s">
        <v>29</v>
      </c>
      <c r="O12" s="17" t="s">
        <v>30</v>
      </c>
      <c r="P12" s="17" t="s">
        <v>31</v>
      </c>
    </row>
    <row r="13" spans="1:17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</row>
    <row r="14" spans="1:17" ht="30" customHeight="1" x14ac:dyDescent="0.25">
      <c r="A14" s="19" t="s">
        <v>48</v>
      </c>
      <c r="B14" s="20" t="s">
        <v>6</v>
      </c>
      <c r="C14" s="205">
        <f t="shared" ref="C14:P14" si="0">SUM(C15:C22)</f>
        <v>46</v>
      </c>
      <c r="D14" s="205">
        <f t="shared" si="0"/>
        <v>70</v>
      </c>
      <c r="E14" s="205">
        <f t="shared" si="0"/>
        <v>0</v>
      </c>
      <c r="F14" s="205">
        <f t="shared" si="0"/>
        <v>20</v>
      </c>
      <c r="G14" s="205">
        <f t="shared" si="0"/>
        <v>50</v>
      </c>
      <c r="H14" s="205">
        <f t="shared" si="0"/>
        <v>120</v>
      </c>
      <c r="I14" s="205">
        <f t="shared" si="0"/>
        <v>21996</v>
      </c>
      <c r="J14" s="205">
        <f t="shared" si="0"/>
        <v>5343</v>
      </c>
      <c r="K14" s="205">
        <f t="shared" si="0"/>
        <v>15798</v>
      </c>
      <c r="L14" s="205">
        <f t="shared" si="0"/>
        <v>855</v>
      </c>
      <c r="M14" s="205">
        <f t="shared" si="0"/>
        <v>1779</v>
      </c>
      <c r="N14" s="205">
        <f t="shared" si="0"/>
        <v>670</v>
      </c>
      <c r="O14" s="205">
        <f t="shared" si="0"/>
        <v>1109</v>
      </c>
      <c r="P14" s="205">
        <f t="shared" si="0"/>
        <v>0</v>
      </c>
    </row>
    <row r="15" spans="1:17" ht="30" customHeight="1" x14ac:dyDescent="0.25">
      <c r="A15" s="21" t="s">
        <v>5</v>
      </c>
      <c r="B15" s="22" t="s">
        <v>8</v>
      </c>
      <c r="C15" s="201">
        <v>20</v>
      </c>
      <c r="D15" s="202">
        <v>23</v>
      </c>
      <c r="E15" s="201"/>
      <c r="F15" s="201"/>
      <c r="G15" s="201">
        <v>23</v>
      </c>
      <c r="H15" s="201">
        <v>22</v>
      </c>
      <c r="I15" s="203">
        <v>4019</v>
      </c>
      <c r="J15" s="204">
        <v>2452</v>
      </c>
      <c r="K15" s="204">
        <v>1567</v>
      </c>
      <c r="L15" s="204"/>
      <c r="M15" s="203">
        <v>747</v>
      </c>
      <c r="N15" s="201">
        <v>355</v>
      </c>
      <c r="O15" s="201">
        <v>392</v>
      </c>
      <c r="P15" s="201"/>
    </row>
    <row r="16" spans="1:17" ht="30" customHeight="1" x14ac:dyDescent="0.25">
      <c r="A16" s="23" t="s">
        <v>7</v>
      </c>
      <c r="B16" s="22" t="s">
        <v>10</v>
      </c>
      <c r="C16" s="201">
        <v>23</v>
      </c>
      <c r="D16" s="202">
        <v>44</v>
      </c>
      <c r="E16" s="201">
        <v>0</v>
      </c>
      <c r="F16" s="201">
        <v>17</v>
      </c>
      <c r="G16" s="201">
        <v>27</v>
      </c>
      <c r="H16" s="201">
        <v>84</v>
      </c>
      <c r="I16" s="202">
        <v>14786</v>
      </c>
      <c r="J16" s="201">
        <v>2891</v>
      </c>
      <c r="K16" s="201">
        <v>11892</v>
      </c>
      <c r="L16" s="201">
        <v>3</v>
      </c>
      <c r="M16" s="203">
        <v>942</v>
      </c>
      <c r="N16" s="204">
        <v>315</v>
      </c>
      <c r="O16" s="204">
        <v>627</v>
      </c>
      <c r="P16" s="201"/>
    </row>
    <row r="17" spans="1:16" ht="30" customHeight="1" x14ac:dyDescent="0.25">
      <c r="A17" s="23" t="s">
        <v>34</v>
      </c>
      <c r="B17" s="22" t="s">
        <v>12</v>
      </c>
      <c r="C17" s="200">
        <v>2</v>
      </c>
      <c r="D17" s="200">
        <v>2</v>
      </c>
      <c r="E17" s="200"/>
      <c r="F17" s="200">
        <v>2</v>
      </c>
      <c r="G17" s="200"/>
      <c r="H17" s="200">
        <v>7</v>
      </c>
      <c r="I17" s="200">
        <v>1758</v>
      </c>
      <c r="J17" s="200"/>
      <c r="K17" s="200">
        <v>1758</v>
      </c>
      <c r="L17" s="200"/>
      <c r="M17" s="200">
        <v>90</v>
      </c>
      <c r="N17" s="200"/>
      <c r="O17" s="200">
        <v>90</v>
      </c>
      <c r="P17" s="200"/>
    </row>
    <row r="18" spans="1:16" ht="30" customHeight="1" x14ac:dyDescent="0.25">
      <c r="A18" s="23" t="s">
        <v>35</v>
      </c>
      <c r="B18" s="22" t="s">
        <v>14</v>
      </c>
      <c r="C18" s="201"/>
      <c r="D18" s="202">
        <f t="shared" ref="D18:D22" si="1">SUM(E18:G18)</f>
        <v>0</v>
      </c>
      <c r="E18" s="201"/>
      <c r="F18" s="201"/>
      <c r="G18" s="201"/>
      <c r="H18" s="201"/>
      <c r="I18" s="202">
        <f t="shared" ref="I18:I22" si="2">SUM(J18:L18)</f>
        <v>0</v>
      </c>
      <c r="J18" s="201"/>
      <c r="K18" s="201"/>
      <c r="L18" s="201"/>
      <c r="M18" s="202">
        <f t="shared" ref="M18:M22" si="3">SUM(N18:P18)</f>
        <v>0</v>
      </c>
      <c r="N18" s="201"/>
      <c r="O18" s="201"/>
      <c r="P18" s="201"/>
    </row>
    <row r="19" spans="1:16" ht="30" customHeight="1" x14ac:dyDescent="0.25">
      <c r="A19" s="23" t="s">
        <v>9</v>
      </c>
      <c r="B19" s="22" t="s">
        <v>16</v>
      </c>
      <c r="C19" s="201">
        <v>1</v>
      </c>
      <c r="D19" s="202">
        <v>1</v>
      </c>
      <c r="E19" s="201"/>
      <c r="F19" s="201">
        <v>1</v>
      </c>
      <c r="G19" s="201"/>
      <c r="H19" s="201">
        <v>7</v>
      </c>
      <c r="I19" s="203">
        <v>1433</v>
      </c>
      <c r="J19" s="204"/>
      <c r="K19" s="204">
        <v>581</v>
      </c>
      <c r="L19" s="204">
        <v>852</v>
      </c>
      <c r="M19" s="203">
        <f t="shared" si="3"/>
        <v>0</v>
      </c>
      <c r="N19" s="204"/>
      <c r="O19" s="204"/>
      <c r="P19" s="204"/>
    </row>
    <row r="20" spans="1:16" ht="30" customHeight="1" x14ac:dyDescent="0.25">
      <c r="A20" s="23" t="s">
        <v>11</v>
      </c>
      <c r="B20" s="22" t="s">
        <v>17</v>
      </c>
      <c r="C20" s="201"/>
      <c r="D20" s="202">
        <f t="shared" si="1"/>
        <v>0</v>
      </c>
      <c r="E20" s="201"/>
      <c r="F20" s="201"/>
      <c r="G20" s="201"/>
      <c r="H20" s="201"/>
      <c r="I20" s="202">
        <f t="shared" si="2"/>
        <v>0</v>
      </c>
      <c r="J20" s="201"/>
      <c r="K20" s="201"/>
      <c r="L20" s="201"/>
      <c r="M20" s="202">
        <f t="shared" si="3"/>
        <v>0</v>
      </c>
      <c r="N20" s="201"/>
      <c r="O20" s="201"/>
      <c r="P20" s="201"/>
    </row>
    <row r="21" spans="1:16" ht="30" customHeight="1" x14ac:dyDescent="0.25">
      <c r="A21" s="23" t="s">
        <v>13</v>
      </c>
      <c r="B21" s="22" t="s">
        <v>19</v>
      </c>
      <c r="C21" s="74"/>
      <c r="D21" s="75">
        <f t="shared" si="1"/>
        <v>0</v>
      </c>
      <c r="E21" s="74"/>
      <c r="F21" s="74"/>
      <c r="G21" s="74"/>
      <c r="H21" s="74"/>
      <c r="I21" s="75">
        <f t="shared" si="2"/>
        <v>0</v>
      </c>
      <c r="J21" s="74"/>
      <c r="K21" s="74"/>
      <c r="L21" s="74"/>
      <c r="M21" s="75">
        <f t="shared" si="3"/>
        <v>0</v>
      </c>
      <c r="N21" s="74"/>
      <c r="O21" s="74"/>
      <c r="P21" s="74"/>
    </row>
    <row r="22" spans="1:16" ht="30" customHeight="1" x14ac:dyDescent="0.25">
      <c r="A22" s="23" t="s">
        <v>15</v>
      </c>
      <c r="B22" s="22" t="s">
        <v>21</v>
      </c>
      <c r="C22" s="74"/>
      <c r="D22" s="75">
        <f t="shared" si="1"/>
        <v>0</v>
      </c>
      <c r="E22" s="74"/>
      <c r="F22" s="74"/>
      <c r="G22" s="74"/>
      <c r="H22" s="74"/>
      <c r="I22" s="75">
        <f t="shared" si="2"/>
        <v>0</v>
      </c>
      <c r="J22" s="74"/>
      <c r="K22" s="74"/>
      <c r="L22" s="74"/>
      <c r="M22" s="75">
        <f t="shared" si="3"/>
        <v>0</v>
      </c>
      <c r="N22" s="74"/>
      <c r="O22" s="74"/>
      <c r="P22" s="7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28" t="s">
        <v>57</v>
      </c>
      <c r="B24" s="24" t="s">
        <v>41</v>
      </c>
      <c r="C24" s="196">
        <v>110</v>
      </c>
      <c r="D24" s="196"/>
      <c r="E24" s="196"/>
      <c r="F24" s="30" t="s">
        <v>55</v>
      </c>
      <c r="G24" s="31"/>
      <c r="H24" s="11"/>
      <c r="I24" s="32"/>
      <c r="J24" s="32"/>
      <c r="K24" s="11"/>
      <c r="L24" s="11"/>
      <c r="M24" s="31"/>
      <c r="N24" s="31"/>
      <c r="O24" s="31"/>
      <c r="P24" s="31"/>
    </row>
    <row r="25" spans="1:16" ht="75" x14ac:dyDescent="0.25">
      <c r="A25" s="28" t="s">
        <v>58</v>
      </c>
      <c r="B25" s="24" t="s">
        <v>42</v>
      </c>
      <c r="C25" s="196">
        <v>1701</v>
      </c>
      <c r="D25" s="196"/>
      <c r="E25" s="196"/>
      <c r="F25" s="30" t="s">
        <v>55</v>
      </c>
      <c r="G25" s="31"/>
      <c r="H25" s="11"/>
      <c r="I25" s="32"/>
      <c r="J25" s="32"/>
      <c r="K25" s="11"/>
      <c r="L25" s="11"/>
      <c r="M25" s="31"/>
      <c r="N25" s="31"/>
      <c r="O25" s="31"/>
      <c r="P25" s="31"/>
    </row>
    <row r="26" spans="1:16" ht="60" x14ac:dyDescent="0.25">
      <c r="A26" s="28" t="s">
        <v>50</v>
      </c>
      <c r="B26" s="24" t="s">
        <v>43</v>
      </c>
      <c r="C26" s="196">
        <v>1</v>
      </c>
      <c r="D26" s="196"/>
      <c r="E26" s="196"/>
      <c r="F26" s="30" t="s">
        <v>22</v>
      </c>
      <c r="G26" s="31"/>
      <c r="H26" s="11"/>
      <c r="I26" s="32"/>
      <c r="J26" s="32"/>
      <c r="K26" s="11"/>
      <c r="L26" s="11"/>
      <c r="M26" s="31"/>
      <c r="N26" s="31"/>
      <c r="O26" s="31"/>
      <c r="P26" s="31"/>
    </row>
    <row r="27" spans="1:16" ht="37.5" customHeight="1" x14ac:dyDescent="0.25">
      <c r="A27" s="28" t="s">
        <v>20</v>
      </c>
      <c r="B27" s="24" t="s">
        <v>44</v>
      </c>
      <c r="C27" s="197">
        <v>16</v>
      </c>
      <c r="D27" s="197"/>
      <c r="E27" s="197"/>
      <c r="F27" s="30" t="s">
        <v>22</v>
      </c>
      <c r="G27" s="31"/>
      <c r="H27" s="11"/>
      <c r="I27" s="32"/>
      <c r="J27" s="32"/>
      <c r="K27" s="11"/>
      <c r="L27" s="11"/>
      <c r="M27" s="31"/>
      <c r="N27" s="31"/>
      <c r="O27" s="31"/>
      <c r="P27" s="31"/>
    </row>
    <row r="28" spans="1:16" ht="45" x14ac:dyDescent="0.25">
      <c r="A28" s="28" t="s">
        <v>45</v>
      </c>
      <c r="B28" s="24" t="s">
        <v>53</v>
      </c>
      <c r="C28" s="198"/>
      <c r="D28" s="198"/>
      <c r="E28" s="198"/>
      <c r="F28" s="30" t="s">
        <v>18</v>
      </c>
      <c r="G28" s="31"/>
      <c r="H28" s="11"/>
      <c r="I28" s="32"/>
      <c r="J28" s="32"/>
      <c r="K28" s="11"/>
      <c r="L28" s="11"/>
      <c r="M28" s="31"/>
      <c r="N28" s="31"/>
      <c r="O28" s="31"/>
      <c r="P28" s="31"/>
    </row>
    <row r="29" spans="1:16" ht="33.75" customHeight="1" x14ac:dyDescent="0.25">
      <c r="A29" s="29" t="s">
        <v>56</v>
      </c>
      <c r="B29" s="24" t="s">
        <v>54</v>
      </c>
      <c r="C29" s="198"/>
      <c r="D29" s="198"/>
      <c r="E29" s="198"/>
      <c r="F29" s="30" t="s">
        <v>18</v>
      </c>
      <c r="G29" s="31"/>
      <c r="H29" s="11"/>
      <c r="I29" s="32"/>
      <c r="J29" s="32"/>
      <c r="K29" s="11"/>
      <c r="L29" s="11"/>
      <c r="M29" s="31"/>
      <c r="N29" s="31"/>
      <c r="O29" s="31"/>
      <c r="P29" s="31"/>
    </row>
    <row r="30" spans="1:16" x14ac:dyDescent="0.25">
      <c r="A30" s="8"/>
      <c r="B30" s="33"/>
      <c r="C30" s="33"/>
      <c r="D30" s="8"/>
      <c r="E30" s="8"/>
      <c r="F30" s="8"/>
      <c r="G30" s="8"/>
      <c r="H30" s="25"/>
      <c r="I30" s="25"/>
      <c r="J30" s="25"/>
      <c r="K30" s="25"/>
      <c r="L30" s="25"/>
      <c r="M30" s="8"/>
      <c r="N30" s="31"/>
      <c r="O30" s="31"/>
      <c r="P30" s="31"/>
    </row>
    <row r="31" spans="1:16" ht="44.25" customHeight="1" x14ac:dyDescent="0.25">
      <c r="A31" s="10"/>
      <c r="B31" s="34"/>
      <c r="C31" s="34"/>
      <c r="D31" s="10"/>
      <c r="E31" s="10"/>
      <c r="F31" s="10"/>
      <c r="G31" s="10"/>
      <c r="H31" s="25"/>
      <c r="I31" s="25"/>
      <c r="J31" s="96" t="s">
        <v>46</v>
      </c>
      <c r="K31" s="96"/>
      <c r="L31" s="96"/>
      <c r="M31" s="208" t="s">
        <v>148</v>
      </c>
      <c r="N31" s="95" t="s">
        <v>149</v>
      </c>
      <c r="O31" s="95"/>
      <c r="P31" s="95"/>
    </row>
    <row r="32" spans="1:16" x14ac:dyDescent="0.25">
      <c r="A32" s="33"/>
      <c r="B32" s="35"/>
      <c r="C32" s="35"/>
      <c r="D32" s="26"/>
      <c r="E32" s="26"/>
      <c r="F32" s="26"/>
      <c r="G32" s="26"/>
      <c r="H32" s="31"/>
      <c r="I32" s="34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3"/>
      <c r="B33" s="34"/>
      <c r="C33" s="34"/>
      <c r="D33" s="33"/>
      <c r="E33" s="33"/>
      <c r="F33" s="33"/>
      <c r="G33" s="33"/>
      <c r="H33" s="31"/>
      <c r="I33" s="34"/>
      <c r="J33" s="31"/>
      <c r="K33" s="31"/>
      <c r="L33" s="31"/>
      <c r="M33" s="31"/>
      <c r="N33" s="36"/>
      <c r="O33" s="36"/>
      <c r="P33" s="36"/>
    </row>
    <row r="34" spans="1:16" x14ac:dyDescent="0.25">
      <c r="A34" s="33"/>
      <c r="B34" s="34"/>
      <c r="C34" s="37"/>
      <c r="D34" s="38"/>
      <c r="E34" s="38"/>
      <c r="F34" s="38"/>
      <c r="G34" s="38"/>
      <c r="H34" s="31"/>
      <c r="I34" s="39"/>
      <c r="J34" s="31"/>
      <c r="K34" s="31"/>
      <c r="L34" s="40"/>
      <c r="M34" s="133">
        <v>88462630092</v>
      </c>
      <c r="N34" s="92"/>
      <c r="O34" s="105" t="s">
        <v>150</v>
      </c>
      <c r="P34" s="93"/>
    </row>
    <row r="35" spans="1:16" ht="28.5" customHeight="1" x14ac:dyDescent="0.25">
      <c r="A35" s="33"/>
      <c r="B35" s="41"/>
      <c r="C35" s="34"/>
      <c r="D35" s="27"/>
      <c r="E35" s="27"/>
      <c r="F35" s="27"/>
      <c r="G35" s="27"/>
      <c r="H35" s="31"/>
      <c r="I35" s="42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2">
    <mergeCell ref="A1:P1"/>
    <mergeCell ref="A2:P2"/>
    <mergeCell ref="A3:P3"/>
    <mergeCell ref="D11:D12"/>
    <mergeCell ref="D9:G10"/>
    <mergeCell ref="E11:G11"/>
    <mergeCell ref="A9:A12"/>
    <mergeCell ref="B9:B12"/>
    <mergeCell ref="C9:C12"/>
    <mergeCell ref="H9:H12"/>
    <mergeCell ref="I9:P9"/>
    <mergeCell ref="I10:I12"/>
    <mergeCell ref="B6:P6"/>
    <mergeCell ref="O35:P35"/>
    <mergeCell ref="M35:N35"/>
    <mergeCell ref="M34:N34"/>
    <mergeCell ref="O34:P34"/>
    <mergeCell ref="J11:J12"/>
    <mergeCell ref="K11:K12"/>
    <mergeCell ref="L11:L12"/>
    <mergeCell ref="M11:P11"/>
    <mergeCell ref="O32:P32"/>
    <mergeCell ref="M32:N32"/>
    <mergeCell ref="J31:L31"/>
    <mergeCell ref="N31:P31"/>
    <mergeCell ref="C26:E26"/>
    <mergeCell ref="C27:E27"/>
    <mergeCell ref="C28:E28"/>
    <mergeCell ref="C29:E29"/>
    <mergeCell ref="J10:P10"/>
    <mergeCell ref="C24:E24"/>
    <mergeCell ref="C25:E25"/>
  </mergeCells>
  <hyperlinks>
    <hyperlink ref="O34" r:id="rId1" xr:uid="{B0161405-E8FF-412A-8123-EEAD1F099329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F2C6-4CF6-47D5-8CEE-115E9F87C8FF}">
  <dimension ref="A1:Q35"/>
  <sheetViews>
    <sheetView showZeros="0" view="pageBreakPreview" zoomScale="70" zoomScaleNormal="100" zoomScaleSheetLayoutView="70" workbookViewId="0">
      <selection activeCell="G31" sqref="G31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19" t="s">
        <v>126</v>
      </c>
      <c r="C6" s="117"/>
      <c r="D6" s="11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>
        <f>SUM(C15:C22)</f>
        <v>0</v>
      </c>
      <c r="D14" s="52">
        <f>SUM(D15:D22)</f>
        <v>0</v>
      </c>
      <c r="E14" s="52">
        <f>SUM(E15:E22)</f>
        <v>0</v>
      </c>
      <c r="F14" s="52">
        <f>SUM(F15:F22)</f>
        <v>0</v>
      </c>
      <c r="G14" s="52">
        <f>SUM(G15:G22)</f>
        <v>0</v>
      </c>
      <c r="H14" s="52">
        <f>SUM(H15:H22)</f>
        <v>0</v>
      </c>
      <c r="I14" s="52">
        <f>SUM(I15:I22)</f>
        <v>0</v>
      </c>
      <c r="J14" s="52">
        <f>SUM(J15:J22)</f>
        <v>0</v>
      </c>
      <c r="K14" s="52">
        <f>SUM(K15:K22)</f>
        <v>0</v>
      </c>
      <c r="L14" s="52">
        <f>SUM(L15:L22)</f>
        <v>0</v>
      </c>
      <c r="M14" s="52">
        <f>SUM(M15:M22)</f>
        <v>0</v>
      </c>
      <c r="N14" s="52">
        <f>SUM(N15:N22)</f>
        <v>0</v>
      </c>
      <c r="O14" s="52">
        <f>SUM(O15:O22)</f>
        <v>0</v>
      </c>
      <c r="P14" s="52">
        <f>SUM(P15:P22)</f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>
        <v>0</v>
      </c>
      <c r="D16" s="55">
        <f>SUM(E16:G16)</f>
        <v>0</v>
      </c>
      <c r="E16" s="194">
        <v>0</v>
      </c>
      <c r="F16" s="4">
        <v>0</v>
      </c>
      <c r="G16" s="4">
        <v>0</v>
      </c>
      <c r="H16" s="4"/>
      <c r="I16" s="55">
        <f>SUM(J16:L16)</f>
        <v>0</v>
      </c>
      <c r="J16" s="4"/>
      <c r="K16" s="4"/>
      <c r="L16" s="4"/>
      <c r="M16" s="55">
        <f>SUM(N16:P16)</f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>
        <v>0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>
        <v>528</v>
      </c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 t="s">
        <v>125</v>
      </c>
      <c r="N31" s="95"/>
      <c r="O31" s="92" t="s">
        <v>124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89277248967</v>
      </c>
      <c r="N34" s="92"/>
      <c r="O34" s="105" t="s">
        <v>123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3">
    <mergeCell ref="B9:B12"/>
    <mergeCell ref="C9:C12"/>
    <mergeCell ref="H9:H12"/>
    <mergeCell ref="I9:P9"/>
    <mergeCell ref="I10:I12"/>
    <mergeCell ref="B6:D6"/>
    <mergeCell ref="M31:N31"/>
    <mergeCell ref="O31:P31"/>
    <mergeCell ref="J31:L31"/>
    <mergeCell ref="A1:P1"/>
    <mergeCell ref="A2:P2"/>
    <mergeCell ref="A3:P3"/>
    <mergeCell ref="D11:D12"/>
    <mergeCell ref="D9:G10"/>
    <mergeCell ref="E11:G11"/>
    <mergeCell ref="A9:A12"/>
    <mergeCell ref="O35:P35"/>
    <mergeCell ref="M35:N35"/>
    <mergeCell ref="M34:N34"/>
    <mergeCell ref="O34:P34"/>
    <mergeCell ref="J11:J12"/>
    <mergeCell ref="K11:K12"/>
    <mergeCell ref="L11:L12"/>
    <mergeCell ref="M11:P11"/>
    <mergeCell ref="O32:P32"/>
    <mergeCell ref="M32:N32"/>
    <mergeCell ref="C26:E26"/>
    <mergeCell ref="C27:E27"/>
    <mergeCell ref="C28:E28"/>
    <mergeCell ref="C29:E29"/>
    <mergeCell ref="J10:P10"/>
    <mergeCell ref="C24:E24"/>
    <mergeCell ref="C25:E25"/>
  </mergeCells>
  <hyperlinks>
    <hyperlink ref="O34" r:id="rId1" xr:uid="{138490CC-D2CD-456E-B45E-72069D8D9EF2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26A2-BBF8-40C9-90A9-0F08C1853D1C}">
  <dimension ref="A1:Q35"/>
  <sheetViews>
    <sheetView showZeros="0" view="pageBreakPreview" topLeftCell="A18" zoomScale="70" zoomScaleNormal="100" zoomScaleSheetLayoutView="70" workbookViewId="0">
      <selection activeCell="C26" sqref="C26:E26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19" t="s">
        <v>128</v>
      </c>
      <c r="C6" s="117"/>
      <c r="D6" s="117"/>
      <c r="E6" s="11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>
        <f>SUM(C15:C22)</f>
        <v>0</v>
      </c>
      <c r="D14" s="52">
        <f>SUM(D15:D22)</f>
        <v>0</v>
      </c>
      <c r="E14" s="52">
        <f>SUM(E15:E22)</f>
        <v>0</v>
      </c>
      <c r="F14" s="52">
        <f>SUM(F15:F22)</f>
        <v>0</v>
      </c>
      <c r="G14" s="52">
        <f>SUM(G15:G22)</f>
        <v>0</v>
      </c>
      <c r="H14" s="52">
        <f>SUM(H15:H22)</f>
        <v>0</v>
      </c>
      <c r="I14" s="52">
        <f>SUM(I15:I22)</f>
        <v>0</v>
      </c>
      <c r="J14" s="52">
        <f>SUM(J15:J22)</f>
        <v>0</v>
      </c>
      <c r="K14" s="52">
        <f>SUM(K15:K22)</f>
        <v>0</v>
      </c>
      <c r="L14" s="52">
        <f>SUM(L15:L22)</f>
        <v>0</v>
      </c>
      <c r="M14" s="52">
        <f>SUM(M15:M22)</f>
        <v>0</v>
      </c>
      <c r="N14" s="52">
        <f>SUM(N15:N22)</f>
        <v>0</v>
      </c>
      <c r="O14" s="52">
        <f>SUM(O15:O22)</f>
        <v>0</v>
      </c>
      <c r="P14" s="52">
        <f>SUM(P15:P22)</f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>
        <v>0</v>
      </c>
      <c r="D16" s="55">
        <f>SUM(E16:G16)</f>
        <v>0</v>
      </c>
      <c r="E16" s="194">
        <v>0</v>
      </c>
      <c r="F16" s="4">
        <v>0</v>
      </c>
      <c r="G16" s="4">
        <v>0</v>
      </c>
      <c r="H16" s="4"/>
      <c r="I16" s="55">
        <f>SUM(J16:L16)</f>
        <v>0</v>
      </c>
      <c r="J16" s="4"/>
      <c r="K16" s="4"/>
      <c r="L16" s="4"/>
      <c r="M16" s="55">
        <f>SUM(N16:P16)</f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>
        <v>0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>
        <v>443</v>
      </c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 t="s">
        <v>125</v>
      </c>
      <c r="N31" s="95"/>
      <c r="O31" s="92" t="s">
        <v>124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89277248967</v>
      </c>
      <c r="N34" s="92"/>
      <c r="O34" s="105" t="s">
        <v>123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3">
    <mergeCell ref="C24:E24"/>
    <mergeCell ref="C25:E25"/>
    <mergeCell ref="C26:E26"/>
    <mergeCell ref="C27:E27"/>
    <mergeCell ref="C28:E28"/>
    <mergeCell ref="C29:E29"/>
    <mergeCell ref="M35:N35"/>
    <mergeCell ref="O35:P35"/>
    <mergeCell ref="B6:E6"/>
    <mergeCell ref="J31:L31"/>
    <mergeCell ref="M31:N31"/>
    <mergeCell ref="O31:P31"/>
    <mergeCell ref="M32:N32"/>
    <mergeCell ref="O32:P32"/>
    <mergeCell ref="M34:N34"/>
    <mergeCell ref="O34:P34"/>
    <mergeCell ref="J10:P10"/>
    <mergeCell ref="D11:D12"/>
    <mergeCell ref="E11:G11"/>
    <mergeCell ref="J11:J12"/>
    <mergeCell ref="K11:K12"/>
    <mergeCell ref="L11:L12"/>
    <mergeCell ref="M11:P11"/>
    <mergeCell ref="A1:P1"/>
    <mergeCell ref="A2:P2"/>
    <mergeCell ref="A3:P3"/>
    <mergeCell ref="A9:A12"/>
    <mergeCell ref="B9:B12"/>
    <mergeCell ref="C9:C12"/>
    <mergeCell ref="D9:G10"/>
    <mergeCell ref="H9:H12"/>
    <mergeCell ref="I9:P9"/>
    <mergeCell ref="I10:I12"/>
  </mergeCells>
  <hyperlinks>
    <hyperlink ref="O34" r:id="rId1" xr:uid="{D85CA4DB-58FB-4EFF-AB9B-EA89BDD7F53B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D54B-A726-4507-81FF-92702CD3FB7D}">
  <dimension ref="A1:P35"/>
  <sheetViews>
    <sheetView view="pageBreakPreview" zoomScale="70" zoomScaleNormal="80" zoomScaleSheetLayoutView="70" workbookViewId="0">
      <selection activeCell="J25" sqref="J25"/>
    </sheetView>
  </sheetViews>
  <sheetFormatPr defaultRowHeight="15" x14ac:dyDescent="0.25"/>
  <cols>
    <col min="1" max="1" width="62.85546875" customWidth="1"/>
    <col min="3" max="3" width="16.5703125" customWidth="1"/>
    <col min="4" max="4" width="13.42578125" customWidth="1"/>
    <col min="5" max="5" width="15.5703125" customWidth="1"/>
    <col min="6" max="6" width="12.7109375" customWidth="1"/>
    <col min="7" max="7" width="11.7109375" customWidth="1"/>
    <col min="8" max="8" width="19.140625" customWidth="1"/>
    <col min="9" max="9" width="12.7109375" customWidth="1"/>
    <col min="10" max="10" width="16.140625" customWidth="1"/>
    <col min="11" max="11" width="17.42578125" customWidth="1"/>
    <col min="12" max="12" width="16.140625" customWidth="1"/>
    <col min="13" max="13" width="12.5703125" customWidth="1"/>
    <col min="14" max="14" width="15.140625" customWidth="1"/>
    <col min="15" max="15" width="16.85546875" customWidth="1"/>
    <col min="16" max="16" width="16.7109375" customWidth="1"/>
  </cols>
  <sheetData>
    <row r="1" spans="1:16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.75" x14ac:dyDescent="0.25">
      <c r="A3" s="116" t="s">
        <v>66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3" customHeight="1" x14ac:dyDescent="0.25"/>
    <row r="5" spans="1:16" hidden="1" x14ac:dyDescent="0.25">
      <c r="A5" s="43"/>
      <c r="B5" s="44"/>
    </row>
    <row r="6" spans="1:16" x14ac:dyDescent="0.25">
      <c r="A6" s="45" t="s">
        <v>2</v>
      </c>
      <c r="B6" s="131" t="s">
        <v>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x14ac:dyDescent="0.25">
      <c r="A7" s="46" t="s">
        <v>3</v>
      </c>
      <c r="B7" s="131" t="s">
        <v>68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24.7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6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6" ht="44.25" customHeight="1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18" t="s">
        <v>33</v>
      </c>
      <c r="N11" s="118"/>
      <c r="O11" s="118"/>
      <c r="P11" s="118"/>
    </row>
    <row r="12" spans="1:16" ht="78.75" customHeight="1" x14ac:dyDescent="0.25">
      <c r="A12" s="118"/>
      <c r="B12" s="110"/>
      <c r="C12" s="110"/>
      <c r="D12" s="110"/>
      <c r="E12" s="48" t="s">
        <v>37</v>
      </c>
      <c r="F12" s="48" t="s">
        <v>38</v>
      </c>
      <c r="G12" s="48" t="s">
        <v>39</v>
      </c>
      <c r="H12" s="110"/>
      <c r="I12" s="110"/>
      <c r="J12" s="110"/>
      <c r="K12" s="110"/>
      <c r="L12" s="110"/>
      <c r="M12" s="48" t="s">
        <v>32</v>
      </c>
      <c r="N12" s="48" t="s">
        <v>29</v>
      </c>
      <c r="O12" s="48" t="s">
        <v>30</v>
      </c>
      <c r="P12" s="48" t="s">
        <v>31</v>
      </c>
    </row>
    <row r="13" spans="1:16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</row>
    <row r="14" spans="1:16" ht="23.25" customHeight="1" x14ac:dyDescent="0.25">
      <c r="A14" s="50" t="s">
        <v>48</v>
      </c>
      <c r="B14" s="51" t="s">
        <v>6</v>
      </c>
      <c r="C14" s="52">
        <f t="shared" ref="C14:P14" si="0">SUM(C15:C22)</f>
        <v>2</v>
      </c>
      <c r="D14" s="52">
        <f t="shared" si="0"/>
        <v>1</v>
      </c>
      <c r="E14" s="52">
        <f t="shared" si="0"/>
        <v>0</v>
      </c>
      <c r="F14" s="52">
        <f t="shared" si="0"/>
        <v>1</v>
      </c>
      <c r="G14" s="52">
        <f t="shared" si="0"/>
        <v>0</v>
      </c>
      <c r="H14" s="52">
        <f t="shared" si="0"/>
        <v>2</v>
      </c>
      <c r="I14" s="52">
        <f t="shared" si="0"/>
        <v>37</v>
      </c>
      <c r="J14" s="52">
        <f t="shared" si="0"/>
        <v>0</v>
      </c>
      <c r="K14" s="52">
        <f t="shared" si="0"/>
        <v>37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</row>
    <row r="15" spans="1:16" ht="28.5" customHeight="1" x14ac:dyDescent="0.25">
      <c r="A15" s="53" t="s">
        <v>5</v>
      </c>
      <c r="B15" s="54" t="s">
        <v>8</v>
      </c>
      <c r="C15" s="71"/>
      <c r="D15" s="72">
        <f>SUM(E15:G15)</f>
        <v>0</v>
      </c>
      <c r="E15" s="71"/>
      <c r="F15" s="71"/>
      <c r="G15" s="71"/>
      <c r="H15" s="71"/>
      <c r="I15" s="72">
        <f>SUM(J15:L15)</f>
        <v>0</v>
      </c>
      <c r="J15" s="71"/>
      <c r="K15" s="71"/>
      <c r="L15" s="71"/>
      <c r="M15" s="72">
        <f>SUM(N15:P15)</f>
        <v>0</v>
      </c>
      <c r="N15" s="71"/>
      <c r="O15" s="71"/>
      <c r="P15" s="71"/>
    </row>
    <row r="16" spans="1:16" ht="23.25" customHeight="1" x14ac:dyDescent="0.25">
      <c r="A16" s="56" t="s">
        <v>7</v>
      </c>
      <c r="B16" s="54" t="s">
        <v>10</v>
      </c>
      <c r="C16" s="71">
        <v>2</v>
      </c>
      <c r="D16" s="72">
        <v>1</v>
      </c>
      <c r="E16" s="71">
        <v>0</v>
      </c>
      <c r="F16" s="71">
        <v>1</v>
      </c>
      <c r="G16" s="71">
        <v>0</v>
      </c>
      <c r="H16" s="71">
        <v>2</v>
      </c>
      <c r="I16" s="73">
        <v>37</v>
      </c>
      <c r="J16" s="71"/>
      <c r="K16" s="73">
        <v>37</v>
      </c>
      <c r="L16" s="71"/>
      <c r="M16" s="72">
        <f>SUM(N16:P16)</f>
        <v>0</v>
      </c>
      <c r="N16" s="71"/>
      <c r="O16" s="71"/>
      <c r="P16" s="71"/>
    </row>
    <row r="17" spans="1:16" ht="26.25" customHeight="1" x14ac:dyDescent="0.25">
      <c r="A17" s="56" t="s">
        <v>34</v>
      </c>
      <c r="B17" s="54" t="s">
        <v>12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21" customHeight="1" x14ac:dyDescent="0.25">
      <c r="A18" s="56" t="s">
        <v>35</v>
      </c>
      <c r="B18" s="54" t="s">
        <v>14</v>
      </c>
      <c r="C18" s="71"/>
      <c r="D18" s="72">
        <f t="shared" ref="D18:D22" si="1">SUM(E18:G18)</f>
        <v>0</v>
      </c>
      <c r="E18" s="71"/>
      <c r="F18" s="71"/>
      <c r="G18" s="71"/>
      <c r="H18" s="71"/>
      <c r="I18" s="72">
        <f t="shared" ref="I18:I22" si="2">SUM(J18:L18)</f>
        <v>0</v>
      </c>
      <c r="J18" s="71"/>
      <c r="K18" s="71"/>
      <c r="L18" s="71"/>
      <c r="M18" s="72">
        <f t="shared" ref="M18:M22" si="3">SUM(N18:P18)</f>
        <v>0</v>
      </c>
      <c r="N18" s="71"/>
      <c r="O18" s="71"/>
      <c r="P18" s="71"/>
    </row>
    <row r="19" spans="1:16" ht="20.25" customHeight="1" x14ac:dyDescent="0.25">
      <c r="A19" s="56" t="s">
        <v>9</v>
      </c>
      <c r="B19" s="54" t="s">
        <v>16</v>
      </c>
      <c r="C19" s="71"/>
      <c r="D19" s="72">
        <f t="shared" si="1"/>
        <v>0</v>
      </c>
      <c r="E19" s="71"/>
      <c r="F19" s="71"/>
      <c r="G19" s="71"/>
      <c r="H19" s="71"/>
      <c r="I19" s="72">
        <f t="shared" si="2"/>
        <v>0</v>
      </c>
      <c r="J19" s="71"/>
      <c r="K19" s="71"/>
      <c r="L19" s="71"/>
      <c r="M19" s="72">
        <f t="shared" si="3"/>
        <v>0</v>
      </c>
      <c r="N19" s="71"/>
      <c r="O19" s="71"/>
      <c r="P19" s="71"/>
    </row>
    <row r="20" spans="1:16" ht="22.5" customHeight="1" x14ac:dyDescent="0.25">
      <c r="A20" s="56" t="s">
        <v>11</v>
      </c>
      <c r="B20" s="54" t="s">
        <v>17</v>
      </c>
      <c r="C20" s="71"/>
      <c r="D20" s="72">
        <f t="shared" si="1"/>
        <v>0</v>
      </c>
      <c r="E20" s="71"/>
      <c r="F20" s="71"/>
      <c r="G20" s="71"/>
      <c r="H20" s="71"/>
      <c r="I20" s="72">
        <f t="shared" si="2"/>
        <v>0</v>
      </c>
      <c r="J20" s="71"/>
      <c r="K20" s="71"/>
      <c r="L20" s="71"/>
      <c r="M20" s="72">
        <f t="shared" si="3"/>
        <v>0</v>
      </c>
      <c r="N20" s="71"/>
      <c r="O20" s="71"/>
      <c r="P20" s="71"/>
    </row>
    <row r="21" spans="1:16" ht="19.5" customHeight="1" x14ac:dyDescent="0.25">
      <c r="A21" s="56" t="s">
        <v>13</v>
      </c>
      <c r="B21" s="54" t="s">
        <v>19</v>
      </c>
      <c r="C21" s="71"/>
      <c r="D21" s="72">
        <f t="shared" si="1"/>
        <v>0</v>
      </c>
      <c r="E21" s="71"/>
      <c r="F21" s="71"/>
      <c r="G21" s="71"/>
      <c r="H21" s="71"/>
      <c r="I21" s="72">
        <f t="shared" si="2"/>
        <v>0</v>
      </c>
      <c r="J21" s="71"/>
      <c r="K21" s="71"/>
      <c r="L21" s="71"/>
      <c r="M21" s="72">
        <f t="shared" si="3"/>
        <v>0</v>
      </c>
      <c r="N21" s="71"/>
      <c r="O21" s="71"/>
      <c r="P21" s="71"/>
    </row>
    <row r="22" spans="1:16" ht="20.25" customHeight="1" x14ac:dyDescent="0.25">
      <c r="A22" s="56" t="s">
        <v>15</v>
      </c>
      <c r="B22" s="54" t="s">
        <v>21</v>
      </c>
      <c r="C22" s="71"/>
      <c r="D22" s="72">
        <f t="shared" si="1"/>
        <v>0</v>
      </c>
      <c r="E22" s="71"/>
      <c r="F22" s="71"/>
      <c r="G22" s="71"/>
      <c r="H22" s="71"/>
      <c r="I22" s="72">
        <f t="shared" si="2"/>
        <v>0</v>
      </c>
      <c r="J22" s="71"/>
      <c r="K22" s="71"/>
      <c r="L22" s="71"/>
      <c r="M22" s="72">
        <f t="shared" si="3"/>
        <v>0</v>
      </c>
      <c r="N22" s="71"/>
      <c r="O22" s="71"/>
      <c r="P22" s="71"/>
    </row>
    <row r="23" spans="1:16" ht="10.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47.25" customHeight="1" x14ac:dyDescent="0.25">
      <c r="A24" s="57" t="s">
        <v>57</v>
      </c>
      <c r="B24" s="58" t="s">
        <v>41</v>
      </c>
      <c r="C24" s="106">
        <v>0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62.25" customHeight="1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47.25" customHeight="1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28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33" customHeight="1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25.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62"/>
      <c r="I30" s="62"/>
      <c r="J30" s="62"/>
      <c r="K30" s="62"/>
      <c r="L30" s="62"/>
      <c r="M30" s="60"/>
      <c r="N30" s="31"/>
      <c r="O30" s="31"/>
      <c r="P30" s="31"/>
    </row>
    <row r="31" spans="1:16" x14ac:dyDescent="0.25">
      <c r="A31" s="60"/>
      <c r="B31" s="36"/>
      <c r="C31" s="36"/>
      <c r="D31" s="60"/>
      <c r="E31" s="60"/>
      <c r="F31" s="60"/>
      <c r="G31" s="60"/>
      <c r="H31" s="62"/>
      <c r="I31" s="62"/>
      <c r="J31" s="104" t="s">
        <v>46</v>
      </c>
      <c r="K31" s="104"/>
      <c r="L31" s="104"/>
      <c r="M31" s="95" t="s">
        <v>69</v>
      </c>
      <c r="N31" s="95"/>
      <c r="O31" s="92" t="s">
        <v>70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133">
        <v>88467222629</v>
      </c>
      <c r="N34" s="92"/>
      <c r="O34" s="134" t="s">
        <v>71</v>
      </c>
      <c r="P34" s="135"/>
    </row>
    <row r="35" spans="1:16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M35:N35"/>
    <mergeCell ref="O35:P35"/>
    <mergeCell ref="J31:L31"/>
    <mergeCell ref="M31:N31"/>
    <mergeCell ref="O31:P31"/>
    <mergeCell ref="M32:N32"/>
    <mergeCell ref="O32:P32"/>
    <mergeCell ref="M34:N34"/>
    <mergeCell ref="O34:P34"/>
    <mergeCell ref="C29:E29"/>
    <mergeCell ref="I9:P9"/>
    <mergeCell ref="I10:I12"/>
    <mergeCell ref="J10:P10"/>
    <mergeCell ref="D11:D12"/>
    <mergeCell ref="E11:G11"/>
    <mergeCell ref="J11:J12"/>
    <mergeCell ref="K11:K12"/>
    <mergeCell ref="L11:L12"/>
    <mergeCell ref="M11:P11"/>
    <mergeCell ref="C24:E24"/>
    <mergeCell ref="C25:E25"/>
    <mergeCell ref="C26:E26"/>
    <mergeCell ref="C27:E27"/>
    <mergeCell ref="C28:E28"/>
    <mergeCell ref="A1:P1"/>
    <mergeCell ref="A2:P2"/>
    <mergeCell ref="A3:P3"/>
    <mergeCell ref="B6:P6"/>
    <mergeCell ref="B7:P7"/>
    <mergeCell ref="A9:A12"/>
    <mergeCell ref="B9:B12"/>
    <mergeCell ref="C9:C12"/>
    <mergeCell ref="D9:G10"/>
    <mergeCell ref="H9:H12"/>
  </mergeCells>
  <hyperlinks>
    <hyperlink ref="O34" r:id="rId1" display="so_doo_school2_bch@samara.edu.ru " xr:uid="{2903DD25-C720-4752-808A-27B4DD84C0EA}"/>
  </hyperlinks>
  <pageMargins left="0.7" right="0.7" top="0.75" bottom="0.75" header="0.3" footer="0.3"/>
  <pageSetup paperSize="9" scale="46" orientation="landscape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208FD-1B7A-4F2B-9044-B5798F0C2ADD}">
  <dimension ref="A1:Q35"/>
  <sheetViews>
    <sheetView showZeros="0" view="pageBreakPreview" zoomScale="60" zoomScaleNormal="100" workbookViewId="0">
      <selection activeCell="N16" sqref="N16:O16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22" t="s">
        <v>101</v>
      </c>
      <c r="C6" s="123"/>
      <c r="D6" s="123"/>
      <c r="E6" s="123"/>
      <c r="F6" s="123"/>
      <c r="G6" s="123"/>
      <c r="H6" s="78"/>
      <c r="I6" s="78"/>
      <c r="J6" s="78"/>
      <c r="K6" s="78"/>
      <c r="L6" s="78"/>
      <c r="M6" s="78"/>
      <c r="N6" s="78"/>
      <c r="O6" s="78"/>
      <c r="P6" s="78"/>
      <c r="Q6" s="60"/>
    </row>
    <row r="7" spans="1:17" ht="17.25" customHeight="1" x14ac:dyDescent="0.25">
      <c r="A7" s="46" t="s">
        <v>3</v>
      </c>
      <c r="B7" s="124" t="s">
        <v>98</v>
      </c>
      <c r="C7" s="125"/>
      <c r="D7" s="125"/>
      <c r="E7" s="125"/>
      <c r="F7" s="125"/>
      <c r="G7" s="125"/>
      <c r="H7" s="125"/>
      <c r="I7" s="125"/>
      <c r="J7" s="125"/>
      <c r="K7" s="78"/>
      <c r="L7" s="78"/>
      <c r="M7" s="78"/>
      <c r="N7" s="78"/>
      <c r="O7" s="78"/>
      <c r="P7" s="78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7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7" ht="30" customHeight="1" x14ac:dyDescent="0.25">
      <c r="A14" s="50" t="s">
        <v>48</v>
      </c>
      <c r="B14" s="51" t="s">
        <v>6</v>
      </c>
      <c r="C14" s="52">
        <f t="shared" ref="C14:P14" si="0">SUM(C15:C22)</f>
        <v>2</v>
      </c>
      <c r="D14" s="52">
        <f t="shared" si="0"/>
        <v>10</v>
      </c>
      <c r="E14" s="52">
        <f t="shared" si="0"/>
        <v>0</v>
      </c>
      <c r="F14" s="52">
        <f t="shared" si="0"/>
        <v>2</v>
      </c>
      <c r="G14" s="52">
        <f t="shared" si="0"/>
        <v>8</v>
      </c>
      <c r="H14" s="52">
        <f t="shared" si="0"/>
        <v>12</v>
      </c>
      <c r="I14" s="52">
        <f t="shared" si="0"/>
        <v>3445</v>
      </c>
      <c r="J14" s="52">
        <f t="shared" si="0"/>
        <v>2209</v>
      </c>
      <c r="K14" s="52">
        <f t="shared" si="0"/>
        <v>1236</v>
      </c>
      <c r="L14" s="52">
        <f t="shared" si="0"/>
        <v>0</v>
      </c>
      <c r="M14" s="52">
        <f t="shared" si="0"/>
        <v>433</v>
      </c>
      <c r="N14" s="52">
        <f t="shared" si="0"/>
        <v>227</v>
      </c>
      <c r="O14" s="52">
        <f t="shared" si="0"/>
        <v>206</v>
      </c>
      <c r="P14" s="52">
        <f t="shared" si="0"/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/>
      <c r="E15" s="4">
        <v>0</v>
      </c>
      <c r="F15" s="4"/>
      <c r="G15" s="4"/>
      <c r="H15" s="4"/>
      <c r="I15" s="55"/>
      <c r="J15" s="4"/>
      <c r="K15" s="4"/>
      <c r="L15" s="4"/>
      <c r="M15" s="55"/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 s="4">
        <v>2</v>
      </c>
      <c r="D16" s="55">
        <v>10</v>
      </c>
      <c r="E16" s="4">
        <v>0</v>
      </c>
      <c r="F16" s="4">
        <v>2</v>
      </c>
      <c r="G16" s="4">
        <v>8</v>
      </c>
      <c r="H16" s="4">
        <v>12</v>
      </c>
      <c r="I16" s="55">
        <v>3445</v>
      </c>
      <c r="J16" s="4">
        <v>2209</v>
      </c>
      <c r="K16" s="4">
        <v>1236</v>
      </c>
      <c r="L16" s="4"/>
      <c r="M16" s="55">
        <v>433</v>
      </c>
      <c r="N16" s="4">
        <v>227</v>
      </c>
      <c r="O16" s="4">
        <v>206</v>
      </c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 t="shared" ref="D17:D22" si="1">SUM(E17:G17)</f>
        <v>0</v>
      </c>
      <c r="E17" s="4"/>
      <c r="F17" s="4"/>
      <c r="G17" s="4"/>
      <c r="H17" s="4"/>
      <c r="I17" s="55">
        <f t="shared" ref="I17:I22" si="2">SUM(J17:L17)</f>
        <v>0</v>
      </c>
      <c r="J17" s="4"/>
      <c r="K17" s="4"/>
      <c r="L17" s="4"/>
      <c r="M17" s="55">
        <f t="shared" ref="M17:M22" si="3"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 t="shared" si="1"/>
        <v>0</v>
      </c>
      <c r="E18" s="4"/>
      <c r="F18" s="4"/>
      <c r="G18" s="4"/>
      <c r="H18" s="4"/>
      <c r="I18" s="55">
        <f t="shared" si="2"/>
        <v>0</v>
      </c>
      <c r="J18" s="4"/>
      <c r="K18" s="4"/>
      <c r="L18" s="4"/>
      <c r="M18" s="55">
        <f t="shared" si="3"/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 t="shared" si="1"/>
        <v>0</v>
      </c>
      <c r="E19" s="4"/>
      <c r="F19" s="4"/>
      <c r="G19" s="4"/>
      <c r="H19" s="4"/>
      <c r="I19" s="55">
        <f t="shared" si="2"/>
        <v>0</v>
      </c>
      <c r="J19" s="4"/>
      <c r="K19" s="4"/>
      <c r="L19" s="4"/>
      <c r="M19" s="55">
        <f t="shared" si="3"/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 t="shared" si="1"/>
        <v>0</v>
      </c>
      <c r="E20" s="4"/>
      <c r="F20" s="4"/>
      <c r="G20" s="4"/>
      <c r="H20" s="4"/>
      <c r="I20" s="55">
        <f t="shared" si="2"/>
        <v>0</v>
      </c>
      <c r="J20" s="4"/>
      <c r="K20" s="4"/>
      <c r="L20" s="4"/>
      <c r="M20" s="55">
        <f t="shared" si="3"/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 t="shared" si="1"/>
        <v>0</v>
      </c>
      <c r="E21" s="4"/>
      <c r="F21" s="4"/>
      <c r="G21" s="4"/>
      <c r="H21" s="4"/>
      <c r="I21" s="55">
        <f t="shared" si="2"/>
        <v>0</v>
      </c>
      <c r="J21" s="4"/>
      <c r="K21" s="4"/>
      <c r="L21" s="4"/>
      <c r="M21" s="55">
        <f t="shared" si="3"/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 t="shared" si="1"/>
        <v>0</v>
      </c>
      <c r="E22" s="4"/>
      <c r="F22" s="4"/>
      <c r="G22" s="4"/>
      <c r="H22" s="4"/>
      <c r="I22" s="55">
        <f t="shared" si="2"/>
        <v>0</v>
      </c>
      <c r="J22" s="4"/>
      <c r="K22" s="4"/>
      <c r="L22" s="4"/>
      <c r="M22" s="55">
        <f t="shared" si="3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20">
        <v>3445</v>
      </c>
      <c r="D24" s="120"/>
      <c r="E24" s="120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21"/>
      <c r="D25" s="121"/>
      <c r="E25" s="121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97</v>
      </c>
      <c r="N31" s="95"/>
      <c r="O31" s="92" t="s">
        <v>96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89276048084</v>
      </c>
      <c r="N34" s="92"/>
      <c r="O34" s="105" t="s">
        <v>95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M35:N35"/>
    <mergeCell ref="O35:P35"/>
    <mergeCell ref="J31:L31"/>
    <mergeCell ref="M31:N31"/>
    <mergeCell ref="O31:P31"/>
    <mergeCell ref="M32:N32"/>
    <mergeCell ref="O32:P32"/>
    <mergeCell ref="M34:N34"/>
    <mergeCell ref="O34:P34"/>
    <mergeCell ref="C29:E29"/>
    <mergeCell ref="I9:P9"/>
    <mergeCell ref="I10:I12"/>
    <mergeCell ref="J10:P10"/>
    <mergeCell ref="D11:D12"/>
    <mergeCell ref="E11:G11"/>
    <mergeCell ref="J11:J12"/>
    <mergeCell ref="K11:K12"/>
    <mergeCell ref="L11:L12"/>
    <mergeCell ref="M11:P11"/>
    <mergeCell ref="A1:P1"/>
    <mergeCell ref="A2:P2"/>
    <mergeCell ref="A3:P3"/>
    <mergeCell ref="B6:G6"/>
    <mergeCell ref="B7:J7"/>
    <mergeCell ref="C24:E24"/>
    <mergeCell ref="C25:E25"/>
    <mergeCell ref="C26:E26"/>
    <mergeCell ref="C27:E27"/>
    <mergeCell ref="C28:E28"/>
    <mergeCell ref="A9:A12"/>
    <mergeCell ref="B9:B12"/>
    <mergeCell ref="C9:C12"/>
    <mergeCell ref="D9:G10"/>
    <mergeCell ref="H9:H12"/>
  </mergeCells>
  <hyperlinks>
    <hyperlink ref="O34" r:id="rId1" xr:uid="{1D1917CA-B960-44E4-82FC-B8922BDF7B78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67A9-AC29-41F4-B733-75F7121ED0E3}">
  <dimension ref="A1:Q35"/>
  <sheetViews>
    <sheetView showZeros="0" view="pageBreakPreview" topLeftCell="B7" zoomScale="70" zoomScaleNormal="100" zoomScaleSheetLayoutView="70" workbookViewId="0">
      <selection activeCell="K18" sqref="K18"/>
    </sheetView>
  </sheetViews>
  <sheetFormatPr defaultRowHeight="15" x14ac:dyDescent="0.25"/>
  <cols>
    <col min="1" max="1" width="52" style="6" customWidth="1"/>
    <col min="2" max="2" width="7.28515625" style="6" customWidth="1"/>
    <col min="3" max="8" width="17.42578125" style="6" customWidth="1"/>
    <col min="9" max="9" width="17" style="6" customWidth="1"/>
    <col min="10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32.25" customHeight="1" x14ac:dyDescent="0.25">
      <c r="A6" s="45" t="s">
        <v>2</v>
      </c>
      <c r="B6" s="77"/>
      <c r="C6" s="136" t="s">
        <v>107</v>
      </c>
      <c r="D6" s="136"/>
      <c r="E6" s="136"/>
      <c r="F6" s="136"/>
      <c r="G6" s="136"/>
      <c r="H6" s="136"/>
      <c r="I6" s="136"/>
      <c r="J6" s="78"/>
      <c r="K6" s="78"/>
      <c r="L6" s="78"/>
      <c r="M6" s="78"/>
      <c r="N6" s="78"/>
      <c r="O6" s="78"/>
      <c r="P6" s="88"/>
      <c r="Q6" s="60"/>
    </row>
    <row r="7" spans="1:17" ht="17.25" customHeight="1" x14ac:dyDescent="0.25">
      <c r="A7" s="46" t="s">
        <v>3</v>
      </c>
      <c r="B7" s="77"/>
      <c r="C7" s="137" t="s">
        <v>106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78"/>
      <c r="O7" s="78"/>
      <c r="P7" s="78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7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7" ht="30" customHeight="1" x14ac:dyDescent="0.25">
      <c r="A14" s="50" t="s">
        <v>48</v>
      </c>
      <c r="B14" s="51" t="s">
        <v>6</v>
      </c>
      <c r="C14" s="52">
        <f t="shared" ref="C14:P14" si="0">SUM(C15:C22)</f>
        <v>1</v>
      </c>
      <c r="D14" s="52">
        <f t="shared" si="0"/>
        <v>1</v>
      </c>
      <c r="E14" s="52">
        <f t="shared" si="0"/>
        <v>0</v>
      </c>
      <c r="F14" s="52">
        <f t="shared" si="0"/>
        <v>1</v>
      </c>
      <c r="G14" s="52">
        <f t="shared" si="0"/>
        <v>0</v>
      </c>
      <c r="H14" s="52">
        <f t="shared" si="0"/>
        <v>4</v>
      </c>
      <c r="I14" s="52">
        <f t="shared" si="0"/>
        <v>496</v>
      </c>
      <c r="J14" s="52">
        <f t="shared" si="0"/>
        <v>0</v>
      </c>
      <c r="K14" s="52">
        <f t="shared" si="0"/>
        <v>496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 t="shared" ref="M15:M22" si="1"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 s="4">
        <v>1</v>
      </c>
      <c r="D16" s="55">
        <v>1</v>
      </c>
      <c r="E16" s="4">
        <v>0</v>
      </c>
      <c r="F16" s="4">
        <v>1</v>
      </c>
      <c r="G16" s="4"/>
      <c r="H16" s="4">
        <v>4</v>
      </c>
      <c r="I16" s="55">
        <v>496</v>
      </c>
      <c r="J16" s="4">
        <v>0</v>
      </c>
      <c r="K16" s="4">
        <v>496</v>
      </c>
      <c r="L16" s="4"/>
      <c r="M16" s="55">
        <f t="shared" si="1"/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 t="shared" ref="D17:D22" si="2">SUM(E17:G17)</f>
        <v>0</v>
      </c>
      <c r="E17" s="4"/>
      <c r="F17" s="4"/>
      <c r="G17" s="4"/>
      <c r="H17" s="4"/>
      <c r="I17" s="55">
        <f t="shared" ref="I17:I22" si="3">SUM(J17:L17)</f>
        <v>0</v>
      </c>
      <c r="J17" s="4"/>
      <c r="K17" s="4"/>
      <c r="L17" s="4"/>
      <c r="M17" s="55">
        <f t="shared" si="1"/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 t="shared" si="2"/>
        <v>0</v>
      </c>
      <c r="E18" s="4"/>
      <c r="F18" s="4"/>
      <c r="G18" s="4"/>
      <c r="H18" s="4"/>
      <c r="I18" s="55">
        <f t="shared" si="3"/>
        <v>0</v>
      </c>
      <c r="J18" s="4"/>
      <c r="K18" s="4"/>
      <c r="L18" s="4"/>
      <c r="M18" s="55">
        <f t="shared" si="1"/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 t="shared" si="2"/>
        <v>0</v>
      </c>
      <c r="E19" s="4"/>
      <c r="F19" s="4"/>
      <c r="G19" s="4"/>
      <c r="H19" s="4"/>
      <c r="I19" s="55">
        <f t="shared" si="3"/>
        <v>0</v>
      </c>
      <c r="J19" s="4"/>
      <c r="K19" s="4"/>
      <c r="L19" s="4"/>
      <c r="M19" s="55">
        <f t="shared" si="1"/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 t="shared" si="2"/>
        <v>0</v>
      </c>
      <c r="E20" s="4"/>
      <c r="F20" s="4"/>
      <c r="G20" s="4"/>
      <c r="H20" s="4"/>
      <c r="I20" s="55">
        <f t="shared" si="3"/>
        <v>0</v>
      </c>
      <c r="J20" s="4"/>
      <c r="K20" s="4"/>
      <c r="L20" s="4"/>
      <c r="M20" s="55">
        <f t="shared" si="1"/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 t="shared" si="2"/>
        <v>0</v>
      </c>
      <c r="E21" s="4"/>
      <c r="F21" s="4"/>
      <c r="G21" s="4"/>
      <c r="H21" s="4"/>
      <c r="I21" s="55">
        <f t="shared" si="3"/>
        <v>0</v>
      </c>
      <c r="J21" s="4"/>
      <c r="K21" s="4"/>
      <c r="L21" s="4"/>
      <c r="M21" s="55">
        <f t="shared" si="1"/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 t="shared" si="2"/>
        <v>0</v>
      </c>
      <c r="E22" s="4"/>
      <c r="F22" s="4"/>
      <c r="G22" s="4"/>
      <c r="H22" s="4"/>
      <c r="I22" s="55">
        <f t="shared" si="3"/>
        <v>0</v>
      </c>
      <c r="J22" s="4"/>
      <c r="K22" s="4"/>
      <c r="L22" s="4"/>
      <c r="M22" s="55">
        <f t="shared" si="1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/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105</v>
      </c>
      <c r="N31" s="95"/>
      <c r="O31" s="92" t="s">
        <v>104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88465421134</v>
      </c>
      <c r="N34" s="92"/>
      <c r="O34" s="105" t="s">
        <v>103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O35:P35"/>
    <mergeCell ref="M35:N35"/>
    <mergeCell ref="M34:N34"/>
    <mergeCell ref="O34:P34"/>
    <mergeCell ref="J11:J12"/>
    <mergeCell ref="K11:K12"/>
    <mergeCell ref="L11:L12"/>
    <mergeCell ref="M11:P11"/>
    <mergeCell ref="O32:P32"/>
    <mergeCell ref="M32:N32"/>
    <mergeCell ref="A1:P1"/>
    <mergeCell ref="A2:P2"/>
    <mergeCell ref="A3:P3"/>
    <mergeCell ref="D11:D12"/>
    <mergeCell ref="D9:G10"/>
    <mergeCell ref="E11:G11"/>
    <mergeCell ref="A9:A12"/>
    <mergeCell ref="J10:P10"/>
    <mergeCell ref="C6:I6"/>
    <mergeCell ref="C7:M7"/>
    <mergeCell ref="M31:N31"/>
    <mergeCell ref="O31:P31"/>
    <mergeCell ref="J31:L31"/>
    <mergeCell ref="C26:E26"/>
    <mergeCell ref="C27:E27"/>
    <mergeCell ref="C28:E28"/>
    <mergeCell ref="C29:E29"/>
    <mergeCell ref="C24:E24"/>
    <mergeCell ref="C25:E25"/>
    <mergeCell ref="B9:B12"/>
    <mergeCell ref="C9:C12"/>
    <mergeCell ref="H9:H12"/>
    <mergeCell ref="I9:P9"/>
    <mergeCell ref="I10:I12"/>
  </mergeCells>
  <hyperlinks>
    <hyperlink ref="O34" r:id="rId1" xr:uid="{EE391F7F-ECB5-41FE-850F-27AC93151CA0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A599D-6D1F-4BD5-A0C9-B92B6DC78006}">
  <dimension ref="A1:Q35"/>
  <sheetViews>
    <sheetView showZeros="0" view="pageBreakPreview" topLeftCell="B4" zoomScale="70" zoomScaleNormal="100" zoomScaleSheetLayoutView="70" workbookViewId="0">
      <selection activeCell="D20" sqref="D20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38" t="s">
        <v>111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60"/>
    </row>
    <row r="7" spans="1:17" ht="17.25" customHeight="1" x14ac:dyDescent="0.25">
      <c r="A7" s="46" t="s">
        <v>3</v>
      </c>
      <c r="B7" s="119" t="s">
        <v>110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7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7" ht="30" customHeight="1" x14ac:dyDescent="0.25">
      <c r="A14" s="50" t="s">
        <v>48</v>
      </c>
      <c r="B14" s="51" t="s">
        <v>6</v>
      </c>
      <c r="C14" s="52">
        <f t="shared" ref="C14:P14" si="0">SUM(C15:C22)</f>
        <v>1</v>
      </c>
      <c r="D14" s="52">
        <f t="shared" si="0"/>
        <v>1</v>
      </c>
      <c r="E14" s="52">
        <f t="shared" si="0"/>
        <v>0</v>
      </c>
      <c r="F14" s="52">
        <f t="shared" si="0"/>
        <v>1</v>
      </c>
      <c r="G14" s="52">
        <f t="shared" si="0"/>
        <v>0</v>
      </c>
      <c r="H14" s="52">
        <f t="shared" si="0"/>
        <v>1</v>
      </c>
      <c r="I14" s="52">
        <f t="shared" si="0"/>
        <v>40</v>
      </c>
      <c r="J14" s="52">
        <f t="shared" si="0"/>
        <v>0</v>
      </c>
      <c r="K14" s="52">
        <f t="shared" si="0"/>
        <v>40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 t="shared" ref="M15:M22" si="1"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 s="4">
        <v>1</v>
      </c>
      <c r="D16" s="55">
        <v>1</v>
      </c>
      <c r="E16" s="4"/>
      <c r="F16" s="4">
        <v>1</v>
      </c>
      <c r="G16" s="4"/>
      <c r="H16" s="4">
        <v>1</v>
      </c>
      <c r="I16" s="55">
        <v>40</v>
      </c>
      <c r="J16" s="4">
        <v>0</v>
      </c>
      <c r="K16" s="4">
        <v>40</v>
      </c>
      <c r="L16" s="4">
        <v>0</v>
      </c>
      <c r="M16" s="55">
        <f t="shared" si="1"/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 t="shared" ref="D17:D22" si="2">SUM(E17:G17)</f>
        <v>0</v>
      </c>
      <c r="E17" s="4"/>
      <c r="F17" s="4"/>
      <c r="G17" s="4"/>
      <c r="H17" s="4"/>
      <c r="I17" s="55">
        <f t="shared" ref="I17:I22" si="3">SUM(J17:L17)</f>
        <v>0</v>
      </c>
      <c r="J17" s="4"/>
      <c r="K17" s="4"/>
      <c r="L17" s="4"/>
      <c r="M17" s="55">
        <f t="shared" si="1"/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 t="shared" si="2"/>
        <v>0</v>
      </c>
      <c r="E18" s="4"/>
      <c r="F18" s="4"/>
      <c r="G18" s="4"/>
      <c r="H18" s="4"/>
      <c r="I18" s="55">
        <f t="shared" si="3"/>
        <v>0</v>
      </c>
      <c r="J18" s="4"/>
      <c r="K18" s="4"/>
      <c r="L18" s="4"/>
      <c r="M18" s="55">
        <f t="shared" si="1"/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 t="shared" si="2"/>
        <v>0</v>
      </c>
      <c r="E19" s="4"/>
      <c r="F19" s="4"/>
      <c r="G19" s="4"/>
      <c r="H19" s="4"/>
      <c r="I19" s="55">
        <f t="shared" si="3"/>
        <v>0</v>
      </c>
      <c r="J19" s="4"/>
      <c r="K19" s="4"/>
      <c r="L19" s="4"/>
      <c r="M19" s="55">
        <f t="shared" si="1"/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 t="shared" si="2"/>
        <v>0</v>
      </c>
      <c r="E20" s="4"/>
      <c r="F20" s="4"/>
      <c r="G20" s="4"/>
      <c r="H20" s="4"/>
      <c r="I20" s="55">
        <f t="shared" si="3"/>
        <v>0</v>
      </c>
      <c r="J20" s="4"/>
      <c r="K20" s="4"/>
      <c r="L20" s="4"/>
      <c r="M20" s="55">
        <f t="shared" si="1"/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 t="shared" si="2"/>
        <v>0</v>
      </c>
      <c r="E21" s="4"/>
      <c r="F21" s="4"/>
      <c r="G21" s="4"/>
      <c r="H21" s="4"/>
      <c r="I21" s="55">
        <f t="shared" si="3"/>
        <v>0</v>
      </c>
      <c r="J21" s="4"/>
      <c r="K21" s="4"/>
      <c r="L21" s="4"/>
      <c r="M21" s="55">
        <f t="shared" si="1"/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 t="shared" si="2"/>
        <v>0</v>
      </c>
      <c r="E22" s="4"/>
      <c r="F22" s="4"/>
      <c r="G22" s="4"/>
      <c r="H22" s="4"/>
      <c r="I22" s="55">
        <f t="shared" si="3"/>
        <v>0</v>
      </c>
      <c r="J22" s="4"/>
      <c r="K22" s="4"/>
      <c r="L22" s="4"/>
      <c r="M22" s="55">
        <f t="shared" si="1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/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>
        <v>90</v>
      </c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>
        <v>90</v>
      </c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105</v>
      </c>
      <c r="N31" s="95"/>
      <c r="O31" s="92" t="s">
        <v>109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88465322930</v>
      </c>
      <c r="N34" s="92"/>
      <c r="O34" s="105" t="s">
        <v>108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O35:P35"/>
    <mergeCell ref="M35:N35"/>
    <mergeCell ref="M34:N34"/>
    <mergeCell ref="O34:P34"/>
    <mergeCell ref="J11:J12"/>
    <mergeCell ref="K11:K12"/>
    <mergeCell ref="L11:L12"/>
    <mergeCell ref="M11:P11"/>
    <mergeCell ref="O32:P32"/>
    <mergeCell ref="M32:N32"/>
    <mergeCell ref="A1:P1"/>
    <mergeCell ref="A2:P2"/>
    <mergeCell ref="A3:P3"/>
    <mergeCell ref="D11:D12"/>
    <mergeCell ref="D9:G10"/>
    <mergeCell ref="E11:G11"/>
    <mergeCell ref="A9:A12"/>
    <mergeCell ref="J10:P10"/>
    <mergeCell ref="B6:P6"/>
    <mergeCell ref="B7:P7"/>
    <mergeCell ref="M31:N31"/>
    <mergeCell ref="O31:P31"/>
    <mergeCell ref="J31:L31"/>
    <mergeCell ref="C26:E26"/>
    <mergeCell ref="C27:E27"/>
    <mergeCell ref="C28:E28"/>
    <mergeCell ref="C29:E29"/>
    <mergeCell ref="C24:E24"/>
    <mergeCell ref="C25:E25"/>
    <mergeCell ref="B9:B12"/>
    <mergeCell ref="C9:C12"/>
    <mergeCell ref="H9:H12"/>
    <mergeCell ref="I9:P9"/>
    <mergeCell ref="I10:I12"/>
  </mergeCells>
  <hyperlinks>
    <hyperlink ref="O34" r:id="rId1" xr:uid="{FC712945-5751-4D94-AA44-8E3FEE784C4B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032A-9B7F-411D-9EE9-FEFD101E1CCA}">
  <dimension ref="A1:P35"/>
  <sheetViews>
    <sheetView view="pageBreakPreview" zoomScale="70" zoomScaleNormal="80" zoomScaleSheetLayoutView="70" workbookViewId="0">
      <selection activeCell="H32" sqref="H32"/>
    </sheetView>
  </sheetViews>
  <sheetFormatPr defaultRowHeight="15" x14ac:dyDescent="0.25"/>
  <cols>
    <col min="1" max="1" width="59" customWidth="1"/>
    <col min="3" max="3" width="18" customWidth="1"/>
    <col min="5" max="6" width="14.7109375" customWidth="1"/>
    <col min="7" max="7" width="13.28515625" customWidth="1"/>
    <col min="8" max="8" width="23" customWidth="1"/>
    <col min="9" max="9" width="12.42578125" customWidth="1"/>
    <col min="10" max="10" width="14.85546875" customWidth="1"/>
    <col min="11" max="11" width="14.42578125" customWidth="1"/>
    <col min="12" max="12" width="15" customWidth="1"/>
    <col min="13" max="13" width="13" customWidth="1"/>
    <col min="14" max="14" width="16.140625" customWidth="1"/>
    <col min="15" max="15" width="17.5703125" customWidth="1"/>
    <col min="16" max="16" width="19.42578125" customWidth="1"/>
  </cols>
  <sheetData>
    <row r="1" spans="1:16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.75" x14ac:dyDescent="0.25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1:16" x14ac:dyDescent="0.25">
      <c r="A5" s="43"/>
      <c r="B5" s="44"/>
    </row>
    <row r="6" spans="1:16" x14ac:dyDescent="0.25">
      <c r="A6" s="45" t="s">
        <v>2</v>
      </c>
      <c r="B6" s="131" t="s">
        <v>60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x14ac:dyDescent="0.25">
      <c r="A7" s="46" t="s">
        <v>3</v>
      </c>
      <c r="B7" s="131" t="s">
        <v>61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6" ht="34.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6" ht="30" customHeight="1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6" ht="61.5" customHeight="1" x14ac:dyDescent="0.25">
      <c r="A12" s="118"/>
      <c r="B12" s="110"/>
      <c r="C12" s="110"/>
      <c r="D12" s="110"/>
      <c r="E12" s="48" t="s">
        <v>37</v>
      </c>
      <c r="F12" s="48" t="s">
        <v>38</v>
      </c>
      <c r="G12" s="48" t="s">
        <v>39</v>
      </c>
      <c r="H12" s="110"/>
      <c r="I12" s="110"/>
      <c r="J12" s="110"/>
      <c r="K12" s="110"/>
      <c r="L12" s="110"/>
      <c r="M12" s="48" t="s">
        <v>32</v>
      </c>
      <c r="N12" s="48" t="s">
        <v>29</v>
      </c>
      <c r="O12" s="48" t="s">
        <v>30</v>
      </c>
      <c r="P12" s="48" t="s">
        <v>31</v>
      </c>
    </row>
    <row r="13" spans="1:16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</row>
    <row r="14" spans="1:16" ht="46.5" customHeight="1" x14ac:dyDescent="0.25">
      <c r="A14" s="50" t="s">
        <v>48</v>
      </c>
      <c r="B14" s="51" t="s">
        <v>6</v>
      </c>
      <c r="C14" s="52">
        <f t="shared" ref="C14:P14" si="0">SUM(C15:C22)</f>
        <v>1</v>
      </c>
      <c r="D14" s="52">
        <f t="shared" si="0"/>
        <v>1</v>
      </c>
      <c r="E14" s="52">
        <f t="shared" si="0"/>
        <v>0</v>
      </c>
      <c r="F14" s="52">
        <f t="shared" si="0"/>
        <v>1</v>
      </c>
      <c r="G14" s="52">
        <f t="shared" si="0"/>
        <v>0</v>
      </c>
      <c r="H14" s="52">
        <f t="shared" si="0"/>
        <v>4</v>
      </c>
      <c r="I14" s="52">
        <f t="shared" si="0"/>
        <v>269</v>
      </c>
      <c r="J14" s="52">
        <f t="shared" si="0"/>
        <v>31</v>
      </c>
      <c r="K14" s="52">
        <f t="shared" si="0"/>
        <v>238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</row>
    <row r="15" spans="1:16" ht="15.75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6" ht="16.5" customHeight="1" x14ac:dyDescent="0.25">
      <c r="A16" s="56" t="s">
        <v>7</v>
      </c>
      <c r="B16" s="54" t="s">
        <v>10</v>
      </c>
      <c r="C16" s="4">
        <v>1</v>
      </c>
      <c r="D16" s="55">
        <v>1</v>
      </c>
      <c r="E16" s="4" t="s">
        <v>62</v>
      </c>
      <c r="F16" s="4">
        <v>1</v>
      </c>
      <c r="G16" s="4" t="s">
        <v>62</v>
      </c>
      <c r="H16" s="4">
        <v>4</v>
      </c>
      <c r="I16" s="55">
        <v>269</v>
      </c>
      <c r="J16" s="4">
        <v>31</v>
      </c>
      <c r="K16" s="4">
        <v>238</v>
      </c>
      <c r="L16" s="4" t="s">
        <v>62</v>
      </c>
      <c r="M16" s="55" t="s">
        <v>62</v>
      </c>
      <c r="N16" s="4" t="s">
        <v>62</v>
      </c>
      <c r="O16" s="4" t="s">
        <v>62</v>
      </c>
      <c r="P16" s="4" t="s">
        <v>62</v>
      </c>
    </row>
    <row r="17" spans="1:16" ht="18" customHeight="1" x14ac:dyDescent="0.25">
      <c r="A17" s="56" t="s">
        <v>34</v>
      </c>
      <c r="B17" s="54" t="s">
        <v>12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18.75" customHeight="1" x14ac:dyDescent="0.25">
      <c r="A18" s="56" t="s">
        <v>35</v>
      </c>
      <c r="B18" s="54" t="s">
        <v>14</v>
      </c>
      <c r="C18" s="4"/>
      <c r="D18" s="55">
        <f t="shared" ref="D18:D22" si="1">SUM(E18:G18)</f>
        <v>0</v>
      </c>
      <c r="E18" s="4"/>
      <c r="F18" s="4"/>
      <c r="G18" s="4"/>
      <c r="H18" s="4"/>
      <c r="I18" s="55">
        <f t="shared" ref="I18:I22" si="2">SUM(J18:L18)</f>
        <v>0</v>
      </c>
      <c r="J18" s="4"/>
      <c r="K18" s="4"/>
      <c r="L18" s="4"/>
      <c r="M18" s="55">
        <f t="shared" ref="M18:M22" si="3">SUM(N18:P18)</f>
        <v>0</v>
      </c>
      <c r="N18" s="4"/>
      <c r="O18" s="4"/>
      <c r="P18" s="4"/>
    </row>
    <row r="19" spans="1:16" ht="16.5" customHeight="1" x14ac:dyDescent="0.25">
      <c r="A19" s="56" t="s">
        <v>9</v>
      </c>
      <c r="B19" s="54" t="s">
        <v>16</v>
      </c>
      <c r="C19" s="4"/>
      <c r="D19" s="55">
        <f t="shared" si="1"/>
        <v>0</v>
      </c>
      <c r="E19" s="4"/>
      <c r="F19" s="4"/>
      <c r="G19" s="4"/>
      <c r="H19" s="4"/>
      <c r="I19" s="55">
        <f t="shared" si="2"/>
        <v>0</v>
      </c>
      <c r="J19" s="4"/>
      <c r="K19" s="4"/>
      <c r="L19" s="4"/>
      <c r="M19" s="55">
        <f t="shared" si="3"/>
        <v>0</v>
      </c>
      <c r="N19" s="4"/>
      <c r="O19" s="4"/>
      <c r="P19" s="4"/>
    </row>
    <row r="20" spans="1:16" ht="22.5" customHeight="1" x14ac:dyDescent="0.25">
      <c r="A20" s="56" t="s">
        <v>11</v>
      </c>
      <c r="B20" s="54" t="s">
        <v>17</v>
      </c>
      <c r="C20" s="4"/>
      <c r="D20" s="55">
        <f t="shared" si="1"/>
        <v>0</v>
      </c>
      <c r="E20" s="4"/>
      <c r="F20" s="4"/>
      <c r="G20" s="4"/>
      <c r="H20" s="4"/>
      <c r="I20" s="55">
        <f t="shared" si="2"/>
        <v>0</v>
      </c>
      <c r="J20" s="4"/>
      <c r="K20" s="4"/>
      <c r="L20" s="4"/>
      <c r="M20" s="55">
        <f t="shared" si="3"/>
        <v>0</v>
      </c>
      <c r="N20" s="4"/>
      <c r="O20" s="4"/>
      <c r="P20" s="4"/>
    </row>
    <row r="21" spans="1:16" ht="16.5" customHeight="1" x14ac:dyDescent="0.25">
      <c r="A21" s="56" t="s">
        <v>13</v>
      </c>
      <c r="B21" s="54" t="s">
        <v>19</v>
      </c>
      <c r="C21" s="4"/>
      <c r="D21" s="55">
        <f t="shared" si="1"/>
        <v>0</v>
      </c>
      <c r="E21" s="4"/>
      <c r="F21" s="4"/>
      <c r="G21" s="4"/>
      <c r="H21" s="4"/>
      <c r="I21" s="55">
        <f t="shared" si="2"/>
        <v>0</v>
      </c>
      <c r="J21" s="4"/>
      <c r="K21" s="4"/>
      <c r="L21" s="4"/>
      <c r="M21" s="55">
        <f t="shared" si="3"/>
        <v>0</v>
      </c>
      <c r="N21" s="4"/>
      <c r="O21" s="4"/>
      <c r="P21" s="4"/>
    </row>
    <row r="22" spans="1:16" ht="15.75" customHeight="1" x14ac:dyDescent="0.25">
      <c r="A22" s="56" t="s">
        <v>15</v>
      </c>
      <c r="B22" s="54" t="s">
        <v>21</v>
      </c>
      <c r="C22" s="4"/>
      <c r="D22" s="55">
        <f t="shared" si="1"/>
        <v>0</v>
      </c>
      <c r="E22" s="4"/>
      <c r="F22" s="4"/>
      <c r="G22" s="4"/>
      <c r="H22" s="4"/>
      <c r="I22" s="55">
        <f t="shared" si="2"/>
        <v>0</v>
      </c>
      <c r="J22" s="4"/>
      <c r="K22" s="4"/>
      <c r="L22" s="4"/>
      <c r="M22" s="55">
        <f t="shared" si="3"/>
        <v>0</v>
      </c>
      <c r="N22" s="4"/>
      <c r="O22" s="4"/>
      <c r="P22" s="4"/>
    </row>
    <row r="23" spans="1:16" ht="4.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46.5" customHeight="1" x14ac:dyDescent="0.25">
      <c r="A24" s="57" t="s">
        <v>57</v>
      </c>
      <c r="B24" s="58" t="s">
        <v>41</v>
      </c>
      <c r="C24" s="106"/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61.5" customHeight="1" x14ac:dyDescent="0.25">
      <c r="A25" s="57" t="s">
        <v>58</v>
      </c>
      <c r="B25" s="58" t="s">
        <v>42</v>
      </c>
      <c r="C25" s="6"/>
      <c r="D25" s="6"/>
      <c r="E25" s="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51.75" customHeight="1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6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30" customHeight="1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61"/>
      <c r="I30" s="61"/>
      <c r="J30" s="61"/>
      <c r="K30" s="61"/>
      <c r="L30" s="61"/>
      <c r="M30" s="60"/>
      <c r="N30" s="31"/>
      <c r="O30" s="31"/>
      <c r="P30" s="31"/>
    </row>
    <row r="31" spans="1:16" x14ac:dyDescent="0.25">
      <c r="A31" s="60"/>
      <c r="B31" s="36"/>
      <c r="C31" s="36"/>
      <c r="D31" s="60"/>
      <c r="E31" s="60"/>
      <c r="F31" s="60"/>
      <c r="G31" s="60"/>
      <c r="H31" s="61"/>
      <c r="I31" s="61"/>
      <c r="J31" s="104" t="s">
        <v>46</v>
      </c>
      <c r="K31" s="104"/>
      <c r="L31" s="104"/>
      <c r="M31" s="95" t="s">
        <v>63</v>
      </c>
      <c r="N31" s="95"/>
      <c r="O31" s="92" t="s">
        <v>64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88465023281</v>
      </c>
      <c r="N34" s="92"/>
      <c r="O34" s="105" t="s">
        <v>65</v>
      </c>
      <c r="P34" s="93"/>
    </row>
    <row r="35" spans="1:16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3">
    <mergeCell ref="A9:A12"/>
    <mergeCell ref="B9:B12"/>
    <mergeCell ref="C9:C12"/>
    <mergeCell ref="D9:G10"/>
    <mergeCell ref="H9:H12"/>
    <mergeCell ref="A1:P1"/>
    <mergeCell ref="A2:P2"/>
    <mergeCell ref="A3:P3"/>
    <mergeCell ref="B6:P6"/>
    <mergeCell ref="B7:P7"/>
    <mergeCell ref="J31:L31"/>
    <mergeCell ref="I9:P9"/>
    <mergeCell ref="I10:I12"/>
    <mergeCell ref="J10:P10"/>
    <mergeCell ref="D11:D12"/>
    <mergeCell ref="E11:G11"/>
    <mergeCell ref="J11:J12"/>
    <mergeCell ref="K11:K12"/>
    <mergeCell ref="L11:L12"/>
    <mergeCell ref="M11:P11"/>
    <mergeCell ref="C24:E24"/>
    <mergeCell ref="C26:E26"/>
    <mergeCell ref="C27:E27"/>
    <mergeCell ref="C28:E28"/>
    <mergeCell ref="C29:E29"/>
    <mergeCell ref="M35:N35"/>
    <mergeCell ref="O35:P35"/>
    <mergeCell ref="M31:N31"/>
    <mergeCell ref="O31:P31"/>
    <mergeCell ref="M32:N32"/>
    <mergeCell ref="O32:P32"/>
    <mergeCell ref="M34:N34"/>
    <mergeCell ref="O34:P34"/>
  </mergeCells>
  <hyperlinks>
    <hyperlink ref="O34" r:id="rId1" xr:uid="{A3E8B239-9252-45AC-8AD7-75C287B65056}"/>
  </hyperlinks>
  <pageMargins left="0.70866141732283472" right="0.70866141732283472" top="0.74803149606299213" bottom="0.74803149606299213" header="0.31496062992125984" footer="0.31496062992125984"/>
  <pageSetup paperSize="9" scale="46" orientation="landscape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0A6B1-71D6-4D6C-B472-01AB5283D5A2}">
  <dimension ref="A1:Q35"/>
  <sheetViews>
    <sheetView showZeros="0" view="pageBreakPreview" topLeftCell="A4" zoomScale="70" zoomScaleNormal="100" zoomScaleSheetLayoutView="70" workbookViewId="0">
      <selection activeCell="B6" sqref="B6:E6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19" t="s">
        <v>129</v>
      </c>
      <c r="C6" s="117"/>
      <c r="D6" s="117"/>
      <c r="E6" s="11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>
        <f>SUM(C15:C22)</f>
        <v>0</v>
      </c>
      <c r="D14" s="52">
        <f>SUM(D15:D22)</f>
        <v>0</v>
      </c>
      <c r="E14" s="52">
        <f>SUM(E15:E22)</f>
        <v>0</v>
      </c>
      <c r="F14" s="52">
        <f>SUM(F15:F22)</f>
        <v>0</v>
      </c>
      <c r="G14" s="52">
        <f>SUM(G15:G22)</f>
        <v>0</v>
      </c>
      <c r="H14" s="52">
        <f>SUM(H15:H22)</f>
        <v>0</v>
      </c>
      <c r="I14" s="52">
        <f>SUM(I15:I22)</f>
        <v>0</v>
      </c>
      <c r="J14" s="52">
        <f>SUM(J15:J22)</f>
        <v>0</v>
      </c>
      <c r="K14" s="52">
        <f>SUM(K15:K22)</f>
        <v>0</v>
      </c>
      <c r="L14" s="52">
        <f>SUM(L15:L22)</f>
        <v>0</v>
      </c>
      <c r="M14" s="52">
        <f>SUM(M15:M22)</f>
        <v>0</v>
      </c>
      <c r="N14" s="52">
        <f>SUM(N15:N22)</f>
        <v>0</v>
      </c>
      <c r="O14" s="52">
        <f>SUM(O15:O22)</f>
        <v>0</v>
      </c>
      <c r="P14" s="52">
        <f>SUM(P15:P22)</f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>
        <v>0</v>
      </c>
      <c r="D16" s="55">
        <f>SUM(E16:G16)</f>
        <v>0</v>
      </c>
      <c r="E16" s="194">
        <v>0</v>
      </c>
      <c r="F16" s="4">
        <v>0</v>
      </c>
      <c r="G16" s="4">
        <v>0</v>
      </c>
      <c r="H16" s="4"/>
      <c r="I16" s="55">
        <f>SUM(J16:L16)</f>
        <v>0</v>
      </c>
      <c r="J16" s="4"/>
      <c r="K16" s="4"/>
      <c r="L16" s="4"/>
      <c r="M16" s="55">
        <f>SUM(N16:P16)</f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>
        <v>0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>
        <v>252</v>
      </c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 t="s">
        <v>125</v>
      </c>
      <c r="N31" s="95"/>
      <c r="O31" s="92" t="s">
        <v>124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89277248967</v>
      </c>
      <c r="N34" s="92"/>
      <c r="O34" s="105" t="s">
        <v>123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3">
    <mergeCell ref="C24:E24"/>
    <mergeCell ref="C25:E25"/>
    <mergeCell ref="C26:E26"/>
    <mergeCell ref="C27:E27"/>
    <mergeCell ref="C28:E28"/>
    <mergeCell ref="C29:E29"/>
    <mergeCell ref="M35:N35"/>
    <mergeCell ref="O35:P35"/>
    <mergeCell ref="B6:E6"/>
    <mergeCell ref="J31:L31"/>
    <mergeCell ref="M31:N31"/>
    <mergeCell ref="O31:P31"/>
    <mergeCell ref="M32:N32"/>
    <mergeCell ref="O32:P32"/>
    <mergeCell ref="M34:N34"/>
    <mergeCell ref="O34:P34"/>
    <mergeCell ref="J10:P10"/>
    <mergeCell ref="D11:D12"/>
    <mergeCell ref="E11:G11"/>
    <mergeCell ref="J11:J12"/>
    <mergeCell ref="K11:K12"/>
    <mergeCell ref="L11:L12"/>
    <mergeCell ref="M11:P11"/>
    <mergeCell ref="A1:P1"/>
    <mergeCell ref="A2:P2"/>
    <mergeCell ref="A3:P3"/>
    <mergeCell ref="A9:A12"/>
    <mergeCell ref="B9:B12"/>
    <mergeCell ref="C9:C12"/>
    <mergeCell ref="D9:G10"/>
    <mergeCell ref="H9:H12"/>
    <mergeCell ref="I9:P9"/>
    <mergeCell ref="I10:I12"/>
  </mergeCells>
  <hyperlinks>
    <hyperlink ref="O34" r:id="rId1" xr:uid="{87DB35FA-AD44-4369-BD99-BF78C5080EA1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CA89-D6B2-4D96-883F-CCF5EEC32D62}">
  <dimension ref="A1:Q35"/>
  <sheetViews>
    <sheetView showZeros="0" view="pageBreakPreview" topLeftCell="A10" zoomScale="70" zoomScaleNormal="100" zoomScaleSheetLayoutView="70" workbookViewId="0">
      <selection activeCell="H34" sqref="H34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88"/>
    </row>
    <row r="2" spans="1:17" ht="15.75" x14ac:dyDescent="0.2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8"/>
    </row>
    <row r="3" spans="1:17" ht="15.75" x14ac:dyDescent="0.25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8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187"/>
      <c r="B5" s="186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185" t="s">
        <v>2</v>
      </c>
      <c r="B6" s="183" t="s">
        <v>117</v>
      </c>
      <c r="C6" s="125"/>
      <c r="D6" s="125"/>
      <c r="E6" s="125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58"/>
    </row>
    <row r="7" spans="1:17" ht="30" customHeight="1" x14ac:dyDescent="0.25">
      <c r="A7" s="184" t="s">
        <v>3</v>
      </c>
      <c r="B7" s="183" t="s">
        <v>116</v>
      </c>
      <c r="C7" s="125"/>
      <c r="D7" s="125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58"/>
    </row>
    <row r="8" spans="1:17" x14ac:dyDescent="0.2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7" ht="15" customHeight="1" x14ac:dyDescent="0.25">
      <c r="A9" s="177" t="s">
        <v>51</v>
      </c>
      <c r="B9" s="176" t="s">
        <v>4</v>
      </c>
      <c r="C9" s="176" t="s">
        <v>27</v>
      </c>
      <c r="D9" s="176" t="s">
        <v>49</v>
      </c>
      <c r="E9" s="176"/>
      <c r="F9" s="176"/>
      <c r="G9" s="176"/>
      <c r="H9" s="176" t="s">
        <v>52</v>
      </c>
      <c r="I9" s="178" t="s">
        <v>26</v>
      </c>
      <c r="J9" s="178"/>
      <c r="K9" s="178"/>
      <c r="L9" s="178"/>
      <c r="M9" s="178"/>
      <c r="N9" s="178"/>
      <c r="O9" s="178"/>
      <c r="P9" s="178"/>
    </row>
    <row r="10" spans="1:17" ht="15" customHeight="1" x14ac:dyDescent="0.25">
      <c r="A10" s="177"/>
      <c r="B10" s="176"/>
      <c r="C10" s="176"/>
      <c r="D10" s="176"/>
      <c r="E10" s="176"/>
      <c r="F10" s="176"/>
      <c r="G10" s="176"/>
      <c r="H10" s="176"/>
      <c r="I10" s="176" t="s">
        <v>28</v>
      </c>
      <c r="J10" s="178" t="s">
        <v>36</v>
      </c>
      <c r="K10" s="178"/>
      <c r="L10" s="178"/>
      <c r="M10" s="178"/>
      <c r="N10" s="178"/>
      <c r="O10" s="178"/>
      <c r="P10" s="178"/>
    </row>
    <row r="11" spans="1:17" x14ac:dyDescent="0.25">
      <c r="A11" s="177"/>
      <c r="B11" s="176"/>
      <c r="C11" s="176"/>
      <c r="D11" s="176" t="s">
        <v>28</v>
      </c>
      <c r="E11" s="181" t="s">
        <v>40</v>
      </c>
      <c r="F11" s="180"/>
      <c r="G11" s="179"/>
      <c r="H11" s="176"/>
      <c r="I11" s="176"/>
      <c r="J11" s="176" t="s">
        <v>29</v>
      </c>
      <c r="K11" s="176" t="s">
        <v>30</v>
      </c>
      <c r="L11" s="176" t="s">
        <v>31</v>
      </c>
      <c r="M11" s="178" t="s">
        <v>33</v>
      </c>
      <c r="N11" s="178"/>
      <c r="O11" s="178"/>
      <c r="P11" s="178"/>
    </row>
    <row r="12" spans="1:17" ht="233.25" customHeight="1" x14ac:dyDescent="0.25">
      <c r="A12" s="177"/>
      <c r="B12" s="176"/>
      <c r="C12" s="176"/>
      <c r="D12" s="176"/>
      <c r="E12" s="175" t="s">
        <v>37</v>
      </c>
      <c r="F12" s="175" t="s">
        <v>38</v>
      </c>
      <c r="G12" s="175" t="s">
        <v>39</v>
      </c>
      <c r="H12" s="176"/>
      <c r="I12" s="176"/>
      <c r="J12" s="176"/>
      <c r="K12" s="176"/>
      <c r="L12" s="176"/>
      <c r="M12" s="175" t="s">
        <v>32</v>
      </c>
      <c r="N12" s="175" t="s">
        <v>29</v>
      </c>
      <c r="O12" s="175" t="s">
        <v>30</v>
      </c>
      <c r="P12" s="175" t="s">
        <v>31</v>
      </c>
    </row>
    <row r="13" spans="1:17" x14ac:dyDescent="0.25">
      <c r="A13" s="174">
        <v>1</v>
      </c>
      <c r="B13" s="174">
        <v>2</v>
      </c>
      <c r="C13" s="174">
        <v>3</v>
      </c>
      <c r="D13" s="174">
        <v>4</v>
      </c>
      <c r="E13" s="174">
        <v>5</v>
      </c>
      <c r="F13" s="174">
        <v>6</v>
      </c>
      <c r="G13" s="174">
        <v>7</v>
      </c>
      <c r="H13" s="174">
        <v>8</v>
      </c>
      <c r="I13" s="174">
        <v>9</v>
      </c>
      <c r="J13" s="174">
        <v>10</v>
      </c>
      <c r="K13" s="174">
        <v>11</v>
      </c>
      <c r="L13" s="174">
        <v>12</v>
      </c>
      <c r="M13" s="174">
        <v>13</v>
      </c>
      <c r="N13" s="174">
        <v>14</v>
      </c>
      <c r="O13" s="174">
        <v>15</v>
      </c>
      <c r="P13" s="174">
        <v>16</v>
      </c>
    </row>
    <row r="14" spans="1:17" ht="30" customHeight="1" x14ac:dyDescent="0.25">
      <c r="A14" s="173" t="s">
        <v>48</v>
      </c>
      <c r="B14" s="172" t="s">
        <v>6</v>
      </c>
      <c r="C14" s="171">
        <f>SUM(C15:C22)</f>
        <v>1</v>
      </c>
      <c r="D14" s="171">
        <f>SUM(D15:D22)</f>
        <v>1</v>
      </c>
      <c r="E14" s="171">
        <f>SUM(E15:E22)</f>
        <v>0</v>
      </c>
      <c r="F14" s="171">
        <f>SUM(F15:F22)</f>
        <v>1</v>
      </c>
      <c r="G14" s="171">
        <f>SUM(G15:G22)</f>
        <v>0</v>
      </c>
      <c r="H14" s="171">
        <f>SUM(H15:H22)</f>
        <v>3</v>
      </c>
      <c r="I14" s="171">
        <f>SUM(I15:I22)</f>
        <v>239</v>
      </c>
      <c r="J14" s="171">
        <f>SUM(J15:J22)</f>
        <v>18</v>
      </c>
      <c r="K14" s="171">
        <f>SUM(K15:K22)</f>
        <v>221</v>
      </c>
      <c r="L14" s="171">
        <f>SUM(L15:L22)</f>
        <v>0</v>
      </c>
      <c r="M14" s="171">
        <f>SUM(M15:M22)</f>
        <v>8</v>
      </c>
      <c r="N14" s="171">
        <f>SUM(N15:N22)</f>
        <v>1</v>
      </c>
      <c r="O14" s="171">
        <f>SUM(O15:O22)</f>
        <v>7</v>
      </c>
      <c r="P14" s="171">
        <f>SUM(P15:P22)</f>
        <v>0</v>
      </c>
    </row>
    <row r="15" spans="1:17" ht="30" customHeight="1" x14ac:dyDescent="0.25">
      <c r="A15" s="170" t="s">
        <v>5</v>
      </c>
      <c r="B15" s="168" t="s">
        <v>8</v>
      </c>
      <c r="C15" s="166">
        <v>0</v>
      </c>
      <c r="D15" s="167">
        <f>SUM(E15:G15)</f>
        <v>0</v>
      </c>
      <c r="E15" s="166"/>
      <c r="F15" s="166"/>
      <c r="G15" s="166"/>
      <c r="H15" s="166"/>
      <c r="I15" s="167">
        <f>SUM(J15:L15)</f>
        <v>0</v>
      </c>
      <c r="J15" s="166"/>
      <c r="K15" s="166"/>
      <c r="L15" s="166"/>
      <c r="M15" s="167">
        <f>SUM(N15:P15)</f>
        <v>0</v>
      </c>
      <c r="N15" s="166"/>
      <c r="O15" s="166"/>
      <c r="P15" s="166"/>
    </row>
    <row r="16" spans="1:17" ht="30" customHeight="1" x14ac:dyDescent="0.25">
      <c r="A16" s="169" t="s">
        <v>7</v>
      </c>
      <c r="B16" s="168" t="s">
        <v>10</v>
      </c>
      <c r="C16" s="166">
        <v>0</v>
      </c>
      <c r="D16" s="167">
        <f>SUM(E16:G16)</f>
        <v>0</v>
      </c>
      <c r="E16" s="166"/>
      <c r="F16" s="166"/>
      <c r="G16" s="166"/>
      <c r="H16" s="166"/>
      <c r="I16" s="167">
        <f>SUM(J16:L16)</f>
        <v>0</v>
      </c>
      <c r="J16" s="166"/>
      <c r="K16" s="166"/>
      <c r="L16" s="166"/>
      <c r="M16" s="167">
        <f>SUM(N16:P16)</f>
        <v>0</v>
      </c>
      <c r="N16" s="166"/>
      <c r="O16" s="166"/>
      <c r="P16" s="166"/>
    </row>
    <row r="17" spans="1:16" ht="30" customHeight="1" x14ac:dyDescent="0.25">
      <c r="A17" s="169" t="s">
        <v>34</v>
      </c>
      <c r="B17" s="168" t="s">
        <v>12</v>
      </c>
      <c r="C17" s="166">
        <v>1</v>
      </c>
      <c r="D17" s="167">
        <v>1</v>
      </c>
      <c r="E17" s="166">
        <v>0</v>
      </c>
      <c r="F17" s="166">
        <v>1</v>
      </c>
      <c r="G17" s="166">
        <v>0</v>
      </c>
      <c r="H17" s="166">
        <v>3</v>
      </c>
      <c r="I17" s="167">
        <v>239</v>
      </c>
      <c r="J17" s="166">
        <v>18</v>
      </c>
      <c r="K17" s="166">
        <v>221</v>
      </c>
      <c r="L17" s="166"/>
      <c r="M17" s="167">
        <f>SUM(N17:P17)</f>
        <v>8</v>
      </c>
      <c r="N17" s="166">
        <v>1</v>
      </c>
      <c r="O17" s="166">
        <v>7</v>
      </c>
      <c r="P17" s="166"/>
    </row>
    <row r="18" spans="1:16" ht="30" customHeight="1" x14ac:dyDescent="0.25">
      <c r="A18" s="169" t="s">
        <v>35</v>
      </c>
      <c r="B18" s="168" t="s">
        <v>14</v>
      </c>
      <c r="C18" s="166">
        <v>0</v>
      </c>
      <c r="D18" s="167">
        <f>SUM(E18:G18)</f>
        <v>0</v>
      </c>
      <c r="E18" s="166"/>
      <c r="F18" s="166"/>
      <c r="G18" s="166"/>
      <c r="H18" s="166"/>
      <c r="I18" s="167">
        <f>SUM(J18:L18)</f>
        <v>0</v>
      </c>
      <c r="J18" s="166"/>
      <c r="K18" s="166"/>
      <c r="L18" s="166"/>
      <c r="M18" s="167">
        <f>SUM(N18:P18)</f>
        <v>0</v>
      </c>
      <c r="N18" s="166"/>
      <c r="O18" s="166"/>
      <c r="P18" s="166"/>
    </row>
    <row r="19" spans="1:16" ht="30" customHeight="1" x14ac:dyDescent="0.25">
      <c r="A19" s="169" t="s">
        <v>9</v>
      </c>
      <c r="B19" s="168" t="s">
        <v>16</v>
      </c>
      <c r="C19" s="166">
        <v>0</v>
      </c>
      <c r="D19" s="167">
        <f>SUM(E19:G19)</f>
        <v>0</v>
      </c>
      <c r="E19" s="166"/>
      <c r="F19" s="166"/>
      <c r="G19" s="166"/>
      <c r="H19" s="166"/>
      <c r="I19" s="167">
        <f>SUM(J19:L19)</f>
        <v>0</v>
      </c>
      <c r="J19" s="166"/>
      <c r="K19" s="166"/>
      <c r="L19" s="166"/>
      <c r="M19" s="167">
        <f>SUM(N19:P19)</f>
        <v>0</v>
      </c>
      <c r="N19" s="166"/>
      <c r="O19" s="166"/>
      <c r="P19" s="166"/>
    </row>
    <row r="20" spans="1:16" ht="30" customHeight="1" x14ac:dyDescent="0.25">
      <c r="A20" s="169" t="s">
        <v>11</v>
      </c>
      <c r="B20" s="168" t="s">
        <v>17</v>
      </c>
      <c r="C20" s="166">
        <v>0</v>
      </c>
      <c r="D20" s="167">
        <f>SUM(E20:G20)</f>
        <v>0</v>
      </c>
      <c r="E20" s="166"/>
      <c r="F20" s="166"/>
      <c r="G20" s="166"/>
      <c r="H20" s="166"/>
      <c r="I20" s="167">
        <f>SUM(J20:L20)</f>
        <v>0</v>
      </c>
      <c r="J20" s="166"/>
      <c r="K20" s="166"/>
      <c r="L20" s="166"/>
      <c r="M20" s="167">
        <f>SUM(N20:P20)</f>
        <v>0</v>
      </c>
      <c r="N20" s="166"/>
      <c r="O20" s="166"/>
      <c r="P20" s="166"/>
    </row>
    <row r="21" spans="1:16" ht="30" customHeight="1" x14ac:dyDescent="0.25">
      <c r="A21" s="169" t="s">
        <v>13</v>
      </c>
      <c r="B21" s="168" t="s">
        <v>19</v>
      </c>
      <c r="C21" s="166">
        <v>0</v>
      </c>
      <c r="D21" s="167">
        <f>SUM(E21:G21)</f>
        <v>0</v>
      </c>
      <c r="E21" s="166"/>
      <c r="F21" s="166"/>
      <c r="G21" s="166"/>
      <c r="H21" s="166"/>
      <c r="I21" s="167">
        <f>SUM(J21:L21)</f>
        <v>0</v>
      </c>
      <c r="J21" s="166"/>
      <c r="K21" s="166"/>
      <c r="L21" s="166"/>
      <c r="M21" s="167">
        <f>SUM(N21:P21)</f>
        <v>0</v>
      </c>
      <c r="N21" s="166"/>
      <c r="O21" s="166"/>
      <c r="P21" s="166"/>
    </row>
    <row r="22" spans="1:16" ht="30" customHeight="1" x14ac:dyDescent="0.25">
      <c r="A22" s="169" t="s">
        <v>15</v>
      </c>
      <c r="B22" s="168" t="s">
        <v>21</v>
      </c>
      <c r="C22" s="166"/>
      <c r="D22" s="167">
        <f>SUM(E22:G22)</f>
        <v>0</v>
      </c>
      <c r="E22" s="166"/>
      <c r="F22" s="166"/>
      <c r="G22" s="166"/>
      <c r="H22" s="166"/>
      <c r="I22" s="167">
        <f>SUM(J22:L22)</f>
        <v>0</v>
      </c>
      <c r="J22" s="166"/>
      <c r="K22" s="166"/>
      <c r="L22" s="166"/>
      <c r="M22" s="167">
        <f>SUM(N22:P22)</f>
        <v>0</v>
      </c>
      <c r="N22" s="166"/>
      <c r="O22" s="166"/>
      <c r="P22" s="166"/>
    </row>
    <row r="23" spans="1:16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60" x14ac:dyDescent="0.25">
      <c r="A24" s="163" t="s">
        <v>57</v>
      </c>
      <c r="B24" s="161" t="s">
        <v>41</v>
      </c>
      <c r="C24" s="165">
        <v>0</v>
      </c>
      <c r="D24" s="165"/>
      <c r="E24" s="165"/>
      <c r="F24" s="159" t="s">
        <v>55</v>
      </c>
      <c r="G24" s="143"/>
      <c r="H24" s="143"/>
      <c r="I24" s="150"/>
      <c r="J24" s="150"/>
      <c r="K24" s="143"/>
      <c r="L24" s="143"/>
      <c r="M24" s="143"/>
      <c r="N24" s="143"/>
      <c r="O24" s="143"/>
      <c r="P24" s="143"/>
    </row>
    <row r="25" spans="1:16" ht="75" x14ac:dyDescent="0.25">
      <c r="A25" s="163" t="s">
        <v>58</v>
      </c>
      <c r="B25" s="161" t="s">
        <v>42</v>
      </c>
      <c r="C25" s="165">
        <v>0</v>
      </c>
      <c r="D25" s="165"/>
      <c r="E25" s="165"/>
      <c r="F25" s="159" t="s">
        <v>55</v>
      </c>
      <c r="G25" s="143"/>
      <c r="H25" s="143"/>
      <c r="I25" s="150"/>
      <c r="J25" s="150"/>
      <c r="K25" s="143"/>
      <c r="L25" s="143"/>
      <c r="M25" s="143"/>
      <c r="N25" s="143"/>
      <c r="O25" s="143"/>
      <c r="P25" s="143"/>
    </row>
    <row r="26" spans="1:16" ht="60" x14ac:dyDescent="0.25">
      <c r="A26" s="163" t="s">
        <v>50</v>
      </c>
      <c r="B26" s="161" t="s">
        <v>43</v>
      </c>
      <c r="C26" s="165">
        <v>0</v>
      </c>
      <c r="D26" s="165"/>
      <c r="E26" s="165"/>
      <c r="F26" s="159" t="s">
        <v>22</v>
      </c>
      <c r="G26" s="143"/>
      <c r="H26" s="143"/>
      <c r="I26" s="150"/>
      <c r="J26" s="150"/>
      <c r="K26" s="143"/>
      <c r="L26" s="143"/>
      <c r="M26" s="143"/>
      <c r="N26" s="143"/>
      <c r="O26" s="143"/>
      <c r="P26" s="143"/>
    </row>
    <row r="27" spans="1:16" ht="37.5" customHeight="1" x14ac:dyDescent="0.25">
      <c r="A27" s="163" t="s">
        <v>20</v>
      </c>
      <c r="B27" s="161" t="s">
        <v>44</v>
      </c>
      <c r="C27" s="164">
        <v>5</v>
      </c>
      <c r="D27" s="164"/>
      <c r="E27" s="164"/>
      <c r="F27" s="159" t="s">
        <v>22</v>
      </c>
      <c r="G27" s="143"/>
      <c r="H27" s="143"/>
      <c r="I27" s="150"/>
      <c r="J27" s="150"/>
      <c r="K27" s="143"/>
      <c r="L27" s="143"/>
      <c r="M27" s="143"/>
      <c r="N27" s="143"/>
      <c r="O27" s="143"/>
      <c r="P27" s="143"/>
    </row>
    <row r="28" spans="1:16" ht="45" x14ac:dyDescent="0.25">
      <c r="A28" s="163" t="s">
        <v>45</v>
      </c>
      <c r="B28" s="161" t="s">
        <v>53</v>
      </c>
      <c r="C28" s="160">
        <v>0</v>
      </c>
      <c r="D28" s="160"/>
      <c r="E28" s="160"/>
      <c r="F28" s="159" t="s">
        <v>18</v>
      </c>
      <c r="G28" s="143"/>
      <c r="H28" s="143"/>
      <c r="I28" s="150"/>
      <c r="J28" s="150"/>
      <c r="K28" s="143"/>
      <c r="L28" s="143"/>
      <c r="M28" s="143"/>
      <c r="N28" s="143"/>
      <c r="O28" s="143"/>
      <c r="P28" s="143"/>
    </row>
    <row r="29" spans="1:16" ht="33.75" customHeight="1" x14ac:dyDescent="0.25">
      <c r="A29" s="162" t="s">
        <v>56</v>
      </c>
      <c r="B29" s="161" t="s">
        <v>54</v>
      </c>
      <c r="C29" s="160">
        <v>0</v>
      </c>
      <c r="D29" s="160"/>
      <c r="E29" s="160"/>
      <c r="F29" s="159" t="s">
        <v>18</v>
      </c>
      <c r="G29" s="143"/>
      <c r="H29" s="143"/>
      <c r="I29" s="150"/>
      <c r="J29" s="150"/>
      <c r="K29" s="143"/>
      <c r="L29" s="143"/>
      <c r="M29" s="143"/>
      <c r="N29" s="143"/>
      <c r="O29" s="143"/>
      <c r="P29" s="143"/>
    </row>
    <row r="30" spans="1:16" x14ac:dyDescent="0.25">
      <c r="A30" s="158"/>
      <c r="B30" s="143"/>
      <c r="C30" s="143"/>
      <c r="D30" s="158"/>
      <c r="E30" s="158"/>
      <c r="F30" s="158"/>
      <c r="G30" s="158"/>
      <c r="H30" s="157"/>
      <c r="I30" s="157"/>
      <c r="J30" s="157"/>
      <c r="K30" s="157"/>
      <c r="L30" s="157"/>
      <c r="M30" s="158"/>
      <c r="N30" s="143"/>
      <c r="O30" s="143"/>
      <c r="P30" s="143"/>
    </row>
    <row r="31" spans="1:16" ht="44.25" customHeight="1" x14ac:dyDescent="0.25">
      <c r="A31" s="158"/>
      <c r="B31" s="146"/>
      <c r="C31" s="146"/>
      <c r="D31" s="158"/>
      <c r="E31" s="158"/>
      <c r="F31" s="158"/>
      <c r="G31" s="158"/>
      <c r="H31" s="157"/>
      <c r="I31" s="157"/>
      <c r="J31" s="156" t="s">
        <v>46</v>
      </c>
      <c r="K31" s="156"/>
      <c r="L31" s="156"/>
      <c r="M31" s="155" t="s">
        <v>115</v>
      </c>
      <c r="N31" s="155"/>
      <c r="O31" s="149" t="s">
        <v>114</v>
      </c>
      <c r="P31" s="149"/>
    </row>
    <row r="32" spans="1:16" x14ac:dyDescent="0.25">
      <c r="A32" s="143"/>
      <c r="B32" s="154"/>
      <c r="C32" s="154"/>
      <c r="D32" s="153"/>
      <c r="E32" s="153"/>
      <c r="F32" s="153"/>
      <c r="G32" s="153"/>
      <c r="H32" s="143"/>
      <c r="I32" s="146"/>
      <c r="J32" s="143"/>
      <c r="K32" s="143"/>
      <c r="L32" s="143"/>
      <c r="M32" s="141" t="s">
        <v>23</v>
      </c>
      <c r="N32" s="141"/>
      <c r="O32" s="141" t="s">
        <v>24</v>
      </c>
      <c r="P32" s="141"/>
    </row>
    <row r="33" spans="1:16" x14ac:dyDescent="0.25">
      <c r="A33" s="143"/>
      <c r="B33" s="146"/>
      <c r="C33" s="146"/>
      <c r="D33" s="143"/>
      <c r="E33" s="143"/>
      <c r="F33" s="143"/>
      <c r="G33" s="143"/>
      <c r="H33" s="143"/>
      <c r="I33" s="146"/>
      <c r="J33" s="143"/>
      <c r="K33" s="143"/>
      <c r="L33" s="143"/>
      <c r="M33" s="143"/>
      <c r="N33" s="146"/>
      <c r="O33" s="146"/>
      <c r="P33" s="146"/>
    </row>
    <row r="34" spans="1:16" x14ac:dyDescent="0.25">
      <c r="A34" s="143"/>
      <c r="B34" s="146"/>
      <c r="C34" s="152"/>
      <c r="D34" s="143"/>
      <c r="E34" s="143"/>
      <c r="F34" s="143"/>
      <c r="G34" s="143"/>
      <c r="H34" s="143"/>
      <c r="I34" s="151"/>
      <c r="J34" s="143"/>
      <c r="K34" s="143"/>
      <c r="L34" s="150"/>
      <c r="M34" s="149">
        <v>89377958283</v>
      </c>
      <c r="N34" s="149"/>
      <c r="O34" s="148" t="s">
        <v>113</v>
      </c>
      <c r="P34" s="147"/>
    </row>
    <row r="35" spans="1:16" ht="28.5" customHeight="1" x14ac:dyDescent="0.25">
      <c r="A35" s="143"/>
      <c r="B35" s="144"/>
      <c r="C35" s="146"/>
      <c r="D35" s="145"/>
      <c r="E35" s="145"/>
      <c r="F35" s="145"/>
      <c r="G35" s="145"/>
      <c r="H35" s="143"/>
      <c r="I35" s="144"/>
      <c r="J35" s="143"/>
      <c r="K35" s="143"/>
      <c r="L35" s="143"/>
      <c r="M35" s="142" t="s">
        <v>47</v>
      </c>
      <c r="N35" s="142"/>
      <c r="O35" s="141" t="s">
        <v>25</v>
      </c>
      <c r="P35" s="141"/>
    </row>
  </sheetData>
  <mergeCells count="34">
    <mergeCell ref="L11:L12"/>
    <mergeCell ref="O32:P32"/>
    <mergeCell ref="M32:N32"/>
    <mergeCell ref="M31:N31"/>
    <mergeCell ref="O31:P31"/>
    <mergeCell ref="J31:L31"/>
    <mergeCell ref="C24:E24"/>
    <mergeCell ref="C25:E25"/>
    <mergeCell ref="C26:E26"/>
    <mergeCell ref="C27:E27"/>
    <mergeCell ref="O35:P35"/>
    <mergeCell ref="M35:N35"/>
    <mergeCell ref="M34:N34"/>
    <mergeCell ref="O34:P34"/>
    <mergeCell ref="C9:C12"/>
    <mergeCell ref="M11:P11"/>
    <mergeCell ref="H9:H12"/>
    <mergeCell ref="I9:P9"/>
    <mergeCell ref="I10:I12"/>
    <mergeCell ref="B6:E6"/>
    <mergeCell ref="B7:D7"/>
    <mergeCell ref="J10:P10"/>
    <mergeCell ref="J11:J12"/>
    <mergeCell ref="K11:K12"/>
    <mergeCell ref="C29:E29"/>
    <mergeCell ref="C28:E28"/>
    <mergeCell ref="A1:P1"/>
    <mergeCell ref="A2:P2"/>
    <mergeCell ref="A3:P3"/>
    <mergeCell ref="D11:D12"/>
    <mergeCell ref="D9:G10"/>
    <mergeCell ref="E11:G11"/>
    <mergeCell ref="A9:A12"/>
    <mergeCell ref="B9:B12"/>
  </mergeCells>
  <hyperlinks>
    <hyperlink ref="O34" r:id="rId1" xr:uid="{73CCA081-DDCA-465C-90C0-937EF4DEC7F4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DC44-A572-440E-9F75-154D695D4629}">
  <dimension ref="A1:P34"/>
  <sheetViews>
    <sheetView view="pageBreakPreview" zoomScale="60" zoomScaleNormal="100" workbookViewId="0">
      <selection activeCell="N16" sqref="N16:O16"/>
    </sheetView>
  </sheetViews>
  <sheetFormatPr defaultRowHeight="15" x14ac:dyDescent="0.25"/>
  <cols>
    <col min="1" max="1" width="49.42578125" customWidth="1"/>
    <col min="3" max="3" width="17.42578125" customWidth="1"/>
    <col min="4" max="4" width="13.85546875" customWidth="1"/>
    <col min="5" max="5" width="13.7109375" customWidth="1"/>
    <col min="6" max="6" width="14.140625" customWidth="1"/>
    <col min="7" max="7" width="15.28515625" customWidth="1"/>
    <col min="8" max="8" width="28.85546875" customWidth="1"/>
    <col min="9" max="9" width="14.85546875" customWidth="1"/>
    <col min="10" max="10" width="13.42578125" customWidth="1"/>
    <col min="11" max="11" width="13.85546875" customWidth="1"/>
    <col min="12" max="12" width="14.42578125" customWidth="1"/>
    <col min="13" max="13" width="15.85546875" customWidth="1"/>
    <col min="14" max="14" width="16.28515625" customWidth="1"/>
    <col min="15" max="15" width="16.140625" customWidth="1"/>
    <col min="16" max="16" width="18.28515625" customWidth="1"/>
  </cols>
  <sheetData>
    <row r="1" spans="1:16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.75" x14ac:dyDescent="0.25">
      <c r="A3" s="116" t="s">
        <v>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1:16" x14ac:dyDescent="0.25">
      <c r="A5" s="43"/>
      <c r="B5" s="44"/>
    </row>
    <row r="6" spans="1:16" x14ac:dyDescent="0.25">
      <c r="A6" s="45" t="s">
        <v>2</v>
      </c>
      <c r="B6" s="119" t="s">
        <v>102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78"/>
    </row>
    <row r="7" spans="1:16" x14ac:dyDescent="0.25">
      <c r="A7" s="46" t="s">
        <v>3</v>
      </c>
      <c r="B7" s="77"/>
      <c r="C7" s="78"/>
      <c r="D7" s="78"/>
      <c r="E7" s="78"/>
      <c r="F7" s="78"/>
      <c r="G7" s="78"/>
      <c r="H7" s="85" t="s">
        <v>86</v>
      </c>
      <c r="I7" s="78"/>
      <c r="J7" s="78"/>
      <c r="K7" s="78"/>
      <c r="L7" s="78"/>
      <c r="M7" s="78"/>
      <c r="N7" s="78"/>
      <c r="O7" s="78"/>
      <c r="P7" s="78"/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6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6" ht="31.5" customHeight="1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40" t="s">
        <v>33</v>
      </c>
      <c r="N11" s="140"/>
      <c r="O11" s="140"/>
      <c r="P11" s="140"/>
    </row>
    <row r="12" spans="1:16" ht="25.5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6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6" ht="35.25" customHeight="1" x14ac:dyDescent="0.25">
      <c r="A14" s="50" t="s">
        <v>48</v>
      </c>
      <c r="B14" s="51" t="s">
        <v>6</v>
      </c>
      <c r="C14" s="52">
        <f t="shared" ref="C14:P14" si="0">SUM(C15:C22)</f>
        <v>2</v>
      </c>
      <c r="D14" s="52">
        <f t="shared" si="0"/>
        <v>2</v>
      </c>
      <c r="E14" s="52">
        <f t="shared" si="0"/>
        <v>0</v>
      </c>
      <c r="F14" s="52">
        <f t="shared" si="0"/>
        <v>1</v>
      </c>
      <c r="G14" s="52">
        <f t="shared" si="0"/>
        <v>1</v>
      </c>
      <c r="H14" s="52">
        <f t="shared" si="0"/>
        <v>4</v>
      </c>
      <c r="I14" s="52">
        <f t="shared" si="0"/>
        <v>482</v>
      </c>
      <c r="J14" s="52">
        <f t="shared" si="0"/>
        <v>128</v>
      </c>
      <c r="K14" s="52">
        <f t="shared" si="0"/>
        <v>354</v>
      </c>
      <c r="L14" s="52">
        <f t="shared" si="0"/>
        <v>0</v>
      </c>
      <c r="M14" s="52">
        <f t="shared" si="0"/>
        <v>30</v>
      </c>
      <c r="N14" s="52">
        <f t="shared" si="0"/>
        <v>10</v>
      </c>
      <c r="O14" s="52">
        <f t="shared" si="0"/>
        <v>20</v>
      </c>
      <c r="P14" s="52">
        <f t="shared" si="0"/>
        <v>0</v>
      </c>
    </row>
    <row r="15" spans="1:16" ht="35.25" customHeight="1" x14ac:dyDescent="0.25">
      <c r="A15" s="53" t="s">
        <v>5</v>
      </c>
      <c r="B15" s="54" t="s">
        <v>8</v>
      </c>
      <c r="C15" s="4"/>
      <c r="D15" s="55"/>
      <c r="E15" s="4"/>
      <c r="F15" s="4"/>
      <c r="G15" s="4"/>
      <c r="H15" s="4"/>
      <c r="I15" s="55"/>
      <c r="J15" s="4"/>
      <c r="K15" s="4"/>
      <c r="L15" s="4"/>
      <c r="M15" s="55"/>
      <c r="N15" s="4"/>
      <c r="O15" s="4"/>
      <c r="P15" s="4"/>
    </row>
    <row r="16" spans="1:16" ht="31.5" customHeight="1" x14ac:dyDescent="0.25">
      <c r="A16" s="56" t="s">
        <v>7</v>
      </c>
      <c r="B16" s="54" t="s">
        <v>10</v>
      </c>
      <c r="C16" s="4">
        <v>2</v>
      </c>
      <c r="D16" s="55">
        <v>2</v>
      </c>
      <c r="E16" s="4"/>
      <c r="F16" s="4">
        <v>1</v>
      </c>
      <c r="G16" s="4">
        <v>1</v>
      </c>
      <c r="H16" s="4">
        <v>4</v>
      </c>
      <c r="I16" s="55">
        <v>482</v>
      </c>
      <c r="J16" s="4">
        <v>128</v>
      </c>
      <c r="K16" s="4">
        <v>354</v>
      </c>
      <c r="L16" s="4"/>
      <c r="M16" s="55">
        <v>30</v>
      </c>
      <c r="N16" s="4">
        <v>10</v>
      </c>
      <c r="O16" s="4">
        <v>20</v>
      </c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/>
      <c r="E17" s="4"/>
      <c r="F17" s="4"/>
      <c r="G17" s="4"/>
      <c r="H17" s="4"/>
      <c r="I17" s="55"/>
      <c r="J17" s="4"/>
      <c r="K17" s="4"/>
      <c r="L17" s="4"/>
      <c r="M17" s="55"/>
      <c r="N17" s="4"/>
      <c r="O17" s="4"/>
      <c r="P17" s="4"/>
    </row>
    <row r="18" spans="1:16" ht="32.25" customHeight="1" x14ac:dyDescent="0.25">
      <c r="A18" s="56" t="s">
        <v>35</v>
      </c>
      <c r="B18" s="54" t="s">
        <v>14</v>
      </c>
      <c r="C18" s="4"/>
      <c r="D18" s="55">
        <f t="shared" ref="D18:D22" si="1">SUM(E18:G18)</f>
        <v>0</v>
      </c>
      <c r="E18" s="4"/>
      <c r="F18" s="4"/>
      <c r="G18" s="4"/>
      <c r="H18" s="4"/>
      <c r="I18" s="55">
        <f t="shared" ref="I18:I22" si="2">SUM(J18:L18)</f>
        <v>0</v>
      </c>
      <c r="J18" s="4"/>
      <c r="K18" s="4"/>
      <c r="L18" s="4"/>
      <c r="M18" s="55">
        <f t="shared" ref="M18:M22" si="3">SUM(N18:P18)</f>
        <v>0</v>
      </c>
      <c r="N18" s="4"/>
      <c r="O18" s="4"/>
      <c r="P18" s="4"/>
    </row>
    <row r="19" spans="1:16" ht="32.25" customHeight="1" x14ac:dyDescent="0.25">
      <c r="A19" s="56" t="s">
        <v>9</v>
      </c>
      <c r="B19" s="54" t="s">
        <v>16</v>
      </c>
      <c r="C19" s="4"/>
      <c r="D19" s="55">
        <f t="shared" si="1"/>
        <v>0</v>
      </c>
      <c r="E19" s="4"/>
      <c r="F19" s="4"/>
      <c r="G19" s="4"/>
      <c r="H19" s="4"/>
      <c r="I19" s="55">
        <f t="shared" si="2"/>
        <v>0</v>
      </c>
      <c r="J19" s="4"/>
      <c r="K19" s="4"/>
      <c r="L19" s="4"/>
      <c r="M19" s="55">
        <f t="shared" si="3"/>
        <v>0</v>
      </c>
      <c r="N19" s="4"/>
      <c r="O19" s="4"/>
      <c r="P19" s="4"/>
    </row>
    <row r="20" spans="1:16" ht="33.75" customHeight="1" x14ac:dyDescent="0.25">
      <c r="A20" s="56" t="s">
        <v>11</v>
      </c>
      <c r="B20" s="54" t="s">
        <v>17</v>
      </c>
      <c r="C20" s="4"/>
      <c r="D20" s="55">
        <f t="shared" si="1"/>
        <v>0</v>
      </c>
      <c r="E20" s="4"/>
      <c r="F20" s="4"/>
      <c r="G20" s="4"/>
      <c r="H20" s="4"/>
      <c r="I20" s="55">
        <f t="shared" si="2"/>
        <v>0</v>
      </c>
      <c r="J20" s="4"/>
      <c r="K20" s="4"/>
      <c r="L20" s="4"/>
      <c r="M20" s="55">
        <f t="shared" si="3"/>
        <v>0</v>
      </c>
      <c r="N20" s="4"/>
      <c r="O20" s="4"/>
      <c r="P20" s="4"/>
    </row>
    <row r="21" spans="1:16" ht="31.5" customHeight="1" x14ac:dyDescent="0.25">
      <c r="A21" s="56" t="s">
        <v>13</v>
      </c>
      <c r="B21" s="54" t="s">
        <v>19</v>
      </c>
      <c r="C21" s="4"/>
      <c r="D21" s="55">
        <f t="shared" si="1"/>
        <v>0</v>
      </c>
      <c r="E21" s="4"/>
      <c r="F21" s="4"/>
      <c r="G21" s="4"/>
      <c r="H21" s="4"/>
      <c r="I21" s="55">
        <f t="shared" si="2"/>
        <v>0</v>
      </c>
      <c r="J21" s="4"/>
      <c r="K21" s="4"/>
      <c r="L21" s="4"/>
      <c r="M21" s="55">
        <f t="shared" si="3"/>
        <v>0</v>
      </c>
      <c r="N21" s="4"/>
      <c r="O21" s="4"/>
      <c r="P21" s="4"/>
    </row>
    <row r="22" spans="1:16" ht="27.75" customHeight="1" x14ac:dyDescent="0.25">
      <c r="A22" s="56" t="s">
        <v>15</v>
      </c>
      <c r="B22" s="54" t="s">
        <v>21</v>
      </c>
      <c r="C22" s="4"/>
      <c r="D22" s="55">
        <f t="shared" si="1"/>
        <v>0</v>
      </c>
      <c r="E22" s="4"/>
      <c r="F22" s="4"/>
      <c r="G22" s="4"/>
      <c r="H22" s="4"/>
      <c r="I22" s="55">
        <f t="shared" si="2"/>
        <v>0</v>
      </c>
      <c r="J22" s="4"/>
      <c r="K22" s="4"/>
      <c r="L22" s="4"/>
      <c r="M22" s="55">
        <f t="shared" si="3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84.75" customHeight="1" x14ac:dyDescent="0.25">
      <c r="A24" s="57" t="s">
        <v>57</v>
      </c>
      <c r="B24" s="58" t="s">
        <v>41</v>
      </c>
      <c r="C24" s="106">
        <v>45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98.25" customHeight="1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88.5" customHeight="1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42.75" customHeight="1" x14ac:dyDescent="0.25">
      <c r="A27" s="57" t="s">
        <v>20</v>
      </c>
      <c r="B27" s="58" t="s">
        <v>44</v>
      </c>
      <c r="C27" s="107">
        <v>1</v>
      </c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66" customHeight="1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87</v>
      </c>
      <c r="N31" s="95"/>
      <c r="O31" s="126" t="s">
        <v>88</v>
      </c>
      <c r="P31" s="126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89279065772</v>
      </c>
      <c r="N34" s="92"/>
      <c r="O34" s="105"/>
      <c r="P34" s="93"/>
    </row>
  </sheetData>
  <mergeCells count="31">
    <mergeCell ref="A1:P1"/>
    <mergeCell ref="A2:P2"/>
    <mergeCell ref="A3:P3"/>
    <mergeCell ref="B6:O6"/>
    <mergeCell ref="A9:A12"/>
    <mergeCell ref="B9:B12"/>
    <mergeCell ref="C9:C12"/>
    <mergeCell ref="D9:G10"/>
    <mergeCell ref="H9:H12"/>
    <mergeCell ref="I9:P9"/>
    <mergeCell ref="I10:I12"/>
    <mergeCell ref="J10:P10"/>
    <mergeCell ref="D11:D12"/>
    <mergeCell ref="E11:G11"/>
    <mergeCell ref="J11:J12"/>
    <mergeCell ref="K11:K12"/>
    <mergeCell ref="L11:L12"/>
    <mergeCell ref="M11:P11"/>
    <mergeCell ref="M34:N34"/>
    <mergeCell ref="O34:P34"/>
    <mergeCell ref="C24:E24"/>
    <mergeCell ref="C25:E25"/>
    <mergeCell ref="C26:E26"/>
    <mergeCell ref="C27:E27"/>
    <mergeCell ref="C28:E28"/>
    <mergeCell ref="C29:E29"/>
    <mergeCell ref="J31:L31"/>
    <mergeCell ref="M31:N31"/>
    <mergeCell ref="O31:P31"/>
    <mergeCell ref="M32:N32"/>
    <mergeCell ref="O32:P32"/>
  </mergeCells>
  <pageMargins left="0.7" right="0.7" top="0.75" bottom="0.75" header="0.3" footer="0.3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0125-0C7F-4CC9-B770-79637A8002B3}">
  <dimension ref="A1:P35"/>
  <sheetViews>
    <sheetView view="pageBreakPreview" zoomScale="60" zoomScaleNormal="100" workbookViewId="0">
      <selection activeCell="S17" sqref="S17"/>
    </sheetView>
  </sheetViews>
  <sheetFormatPr defaultRowHeight="15" x14ac:dyDescent="0.25"/>
  <cols>
    <col min="1" max="1" width="55.42578125" customWidth="1"/>
    <col min="2" max="2" width="8.140625" customWidth="1"/>
    <col min="3" max="3" width="17.7109375" customWidth="1"/>
    <col min="4" max="4" width="13.7109375" customWidth="1"/>
    <col min="5" max="5" width="12" customWidth="1"/>
    <col min="6" max="6" width="13.42578125" customWidth="1"/>
    <col min="7" max="7" width="13.140625" customWidth="1"/>
    <col min="8" max="8" width="27.28515625" customWidth="1"/>
    <col min="9" max="9" width="14.42578125" customWidth="1"/>
    <col min="10" max="10" width="14.140625" customWidth="1"/>
    <col min="11" max="11" width="13.7109375" customWidth="1"/>
    <col min="12" max="12" width="14.140625" customWidth="1"/>
    <col min="13" max="13" width="13.7109375" customWidth="1"/>
    <col min="14" max="14" width="15.28515625" customWidth="1"/>
    <col min="15" max="15" width="14.5703125" customWidth="1"/>
    <col min="16" max="16" width="18" customWidth="1"/>
  </cols>
  <sheetData>
    <row r="1" spans="1:16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.75" x14ac:dyDescent="0.25">
      <c r="A3" s="116" t="s">
        <v>89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1:16" x14ac:dyDescent="0.25">
      <c r="A5" s="43"/>
      <c r="B5" s="44"/>
    </row>
    <row r="6" spans="1:16" x14ac:dyDescent="0.25">
      <c r="A6" s="45" t="s">
        <v>2</v>
      </c>
      <c r="B6" s="77"/>
      <c r="C6" s="117" t="s">
        <v>90</v>
      </c>
      <c r="D6" s="11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x14ac:dyDescent="0.25">
      <c r="A7" s="46" t="s">
        <v>3</v>
      </c>
      <c r="B7" s="77"/>
      <c r="C7" s="117" t="s">
        <v>91</v>
      </c>
      <c r="D7" s="117"/>
      <c r="E7" s="117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6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6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6" ht="25.5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6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6" ht="32.25" customHeight="1" x14ac:dyDescent="0.25">
      <c r="A14" s="50" t="s">
        <v>48</v>
      </c>
      <c r="B14" s="51" t="s">
        <v>6</v>
      </c>
      <c r="C14" s="52">
        <f t="shared" ref="C14:P14" si="0">SUM(C15:C22)</f>
        <v>1</v>
      </c>
      <c r="D14" s="52">
        <f t="shared" si="0"/>
        <v>1</v>
      </c>
      <c r="E14" s="52">
        <f t="shared" si="0"/>
        <v>0</v>
      </c>
      <c r="F14" s="52">
        <f t="shared" si="0"/>
        <v>1</v>
      </c>
      <c r="G14" s="52">
        <f t="shared" si="0"/>
        <v>0</v>
      </c>
      <c r="H14" s="52">
        <f t="shared" si="0"/>
        <v>1</v>
      </c>
      <c r="I14" s="52">
        <f t="shared" si="0"/>
        <v>65</v>
      </c>
      <c r="J14" s="52">
        <f t="shared" si="0"/>
        <v>0</v>
      </c>
      <c r="K14" s="52">
        <f t="shared" si="0"/>
        <v>65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</row>
    <row r="15" spans="1:16" ht="36" customHeight="1" x14ac:dyDescent="0.25">
      <c r="A15" s="53" t="s">
        <v>5</v>
      </c>
      <c r="B15" s="54" t="s">
        <v>8</v>
      </c>
      <c r="C15" s="4"/>
      <c r="D15" s="55"/>
      <c r="E15" s="4"/>
      <c r="F15" s="4"/>
      <c r="G15" s="4"/>
      <c r="H15" s="4"/>
      <c r="I15" s="55"/>
      <c r="J15" s="4"/>
      <c r="K15" s="4"/>
      <c r="L15" s="4"/>
      <c r="M15" s="55"/>
      <c r="N15" s="4"/>
      <c r="O15" s="4"/>
      <c r="P15" s="4"/>
    </row>
    <row r="16" spans="1:16" ht="32.25" customHeight="1" x14ac:dyDescent="0.25">
      <c r="A16" s="56" t="s">
        <v>7</v>
      </c>
      <c r="B16" s="54" t="s">
        <v>10</v>
      </c>
      <c r="C16" s="4">
        <v>1</v>
      </c>
      <c r="D16" s="55">
        <v>1</v>
      </c>
      <c r="E16" s="4"/>
      <c r="F16" s="4">
        <v>1</v>
      </c>
      <c r="G16" s="4"/>
      <c r="H16" s="4">
        <v>1</v>
      </c>
      <c r="I16" s="55">
        <v>65</v>
      </c>
      <c r="J16" s="4"/>
      <c r="K16" s="4">
        <v>65</v>
      </c>
      <c r="L16" s="4"/>
      <c r="M16" s="55"/>
      <c r="N16" s="4"/>
      <c r="O16" s="4"/>
      <c r="P16" s="4"/>
    </row>
    <row r="17" spans="1:16" ht="36" customHeight="1" x14ac:dyDescent="0.25">
      <c r="A17" s="56" t="s">
        <v>34</v>
      </c>
      <c r="B17" s="54" t="s">
        <v>12</v>
      </c>
      <c r="C17" s="4"/>
      <c r="D17" s="55"/>
      <c r="E17" s="4"/>
      <c r="F17" s="4"/>
      <c r="G17" s="4"/>
      <c r="H17" s="4"/>
      <c r="I17" s="55"/>
      <c r="J17" s="4"/>
      <c r="K17" s="4"/>
      <c r="L17" s="4"/>
      <c r="M17" s="55"/>
      <c r="N17" s="4"/>
      <c r="O17" s="4"/>
      <c r="P17" s="4"/>
    </row>
    <row r="18" spans="1:16" ht="32.25" customHeight="1" x14ac:dyDescent="0.25">
      <c r="A18" s="56" t="s">
        <v>35</v>
      </c>
      <c r="B18" s="54" t="s">
        <v>14</v>
      </c>
      <c r="C18" s="4"/>
      <c r="D18" s="55"/>
      <c r="E18" s="4"/>
      <c r="F18" s="4"/>
      <c r="G18" s="4"/>
      <c r="H18" s="4"/>
      <c r="I18" s="55"/>
      <c r="J18" s="4"/>
      <c r="K18" s="4"/>
      <c r="L18" s="4"/>
      <c r="M18" s="55"/>
      <c r="N18" s="4"/>
      <c r="O18" s="4"/>
      <c r="P18" s="4"/>
    </row>
    <row r="19" spans="1:16" ht="32.25" customHeight="1" x14ac:dyDescent="0.25">
      <c r="A19" s="56" t="s">
        <v>9</v>
      </c>
      <c r="B19" s="54" t="s">
        <v>16</v>
      </c>
      <c r="C19" s="4"/>
      <c r="D19" s="55"/>
      <c r="E19" s="4"/>
      <c r="F19" s="4"/>
      <c r="G19" s="4"/>
      <c r="H19" s="4"/>
      <c r="I19" s="55"/>
      <c r="J19" s="4"/>
      <c r="K19" s="4"/>
      <c r="L19" s="4"/>
      <c r="M19" s="55"/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/>
      <c r="E20" s="4"/>
      <c r="F20" s="4"/>
      <c r="G20" s="4"/>
      <c r="H20" s="4"/>
      <c r="I20" s="55"/>
      <c r="J20" s="4"/>
      <c r="K20" s="4"/>
      <c r="L20" s="4"/>
      <c r="M20" s="55"/>
      <c r="N20" s="4"/>
      <c r="O20" s="4"/>
      <c r="P20" s="4"/>
    </row>
    <row r="21" spans="1:16" ht="32.25" customHeight="1" x14ac:dyDescent="0.25">
      <c r="A21" s="56" t="s">
        <v>13</v>
      </c>
      <c r="B21" s="54" t="s">
        <v>19</v>
      </c>
      <c r="C21" s="4"/>
      <c r="D21" s="55">
        <f t="shared" ref="D21:D22" si="1">SUM(E21:G21)</f>
        <v>0</v>
      </c>
      <c r="E21" s="4"/>
      <c r="F21" s="4"/>
      <c r="G21" s="4"/>
      <c r="H21" s="4"/>
      <c r="I21" s="55">
        <f t="shared" ref="I21:I22" si="2">SUM(J21:L21)</f>
        <v>0</v>
      </c>
      <c r="J21" s="4"/>
      <c r="K21" s="4"/>
      <c r="L21" s="4"/>
      <c r="M21" s="55">
        <f t="shared" ref="M21:M22" si="3">SUM(N21:P21)</f>
        <v>0</v>
      </c>
      <c r="N21" s="4"/>
      <c r="O21" s="4"/>
      <c r="P21" s="4"/>
    </row>
    <row r="22" spans="1:16" ht="26.25" customHeight="1" x14ac:dyDescent="0.25">
      <c r="A22" s="56" t="s">
        <v>15</v>
      </c>
      <c r="B22" s="54" t="s">
        <v>21</v>
      </c>
      <c r="C22" s="4"/>
      <c r="D22" s="55">
        <f t="shared" si="1"/>
        <v>0</v>
      </c>
      <c r="E22" s="4"/>
      <c r="F22" s="4"/>
      <c r="G22" s="4"/>
      <c r="H22" s="4"/>
      <c r="I22" s="55">
        <f t="shared" si="2"/>
        <v>0</v>
      </c>
      <c r="J22" s="4"/>
      <c r="K22" s="4"/>
      <c r="L22" s="4"/>
      <c r="M22" s="55">
        <f t="shared" si="3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2.25" customHeight="1" x14ac:dyDescent="0.25">
      <c r="A24" s="57" t="s">
        <v>57</v>
      </c>
      <c r="B24" s="58" t="s">
        <v>41</v>
      </c>
      <c r="C24" s="106">
        <v>65</v>
      </c>
      <c r="D24" s="106">
        <v>222</v>
      </c>
      <c r="E24" s="106">
        <v>222</v>
      </c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87" customHeight="1" x14ac:dyDescent="0.25">
      <c r="A25" s="57" t="s">
        <v>58</v>
      </c>
      <c r="B25" s="58" t="s">
        <v>42</v>
      </c>
      <c r="C25" s="106">
        <v>0</v>
      </c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5.25" customHeight="1" x14ac:dyDescent="0.25">
      <c r="A26" s="57" t="s">
        <v>50</v>
      </c>
      <c r="B26" s="58" t="s">
        <v>43</v>
      </c>
      <c r="C26" s="106">
        <v>1</v>
      </c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51" customHeight="1" x14ac:dyDescent="0.25">
      <c r="A27" s="57" t="s">
        <v>20</v>
      </c>
      <c r="B27" s="58" t="s">
        <v>44</v>
      </c>
      <c r="C27" s="107">
        <v>1</v>
      </c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52.5" customHeight="1" x14ac:dyDescent="0.25">
      <c r="A28" s="57" t="s">
        <v>45</v>
      </c>
      <c r="B28" s="58" t="s">
        <v>53</v>
      </c>
      <c r="C28" s="108">
        <v>0</v>
      </c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27.75" customHeight="1" x14ac:dyDescent="0.25">
      <c r="A29" s="59" t="s">
        <v>56</v>
      </c>
      <c r="B29" s="58" t="s">
        <v>54</v>
      </c>
      <c r="C29" s="108">
        <v>0</v>
      </c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92</v>
      </c>
      <c r="N31" s="95"/>
      <c r="O31" s="92" t="s">
        <v>93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89276076852</v>
      </c>
      <c r="N34" s="92"/>
      <c r="O34" s="105" t="s">
        <v>94</v>
      </c>
      <c r="P34" s="93"/>
    </row>
    <row r="35" spans="1:16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A9:A12"/>
    <mergeCell ref="B9:B12"/>
    <mergeCell ref="C9:C12"/>
    <mergeCell ref="D9:G10"/>
    <mergeCell ref="H9:H12"/>
    <mergeCell ref="A1:P1"/>
    <mergeCell ref="A2:P2"/>
    <mergeCell ref="A3:P3"/>
    <mergeCell ref="C6:D6"/>
    <mergeCell ref="C7:E7"/>
    <mergeCell ref="C29:E29"/>
    <mergeCell ref="I9:P9"/>
    <mergeCell ref="I10:I12"/>
    <mergeCell ref="J10:P10"/>
    <mergeCell ref="D11:D12"/>
    <mergeCell ref="E11:G11"/>
    <mergeCell ref="J11:J12"/>
    <mergeCell ref="K11:K12"/>
    <mergeCell ref="L11:L12"/>
    <mergeCell ref="M11:P11"/>
    <mergeCell ref="C24:E24"/>
    <mergeCell ref="C25:E25"/>
    <mergeCell ref="C26:E26"/>
    <mergeCell ref="C27:E27"/>
    <mergeCell ref="C28:E28"/>
    <mergeCell ref="M35:N35"/>
    <mergeCell ref="O35:P35"/>
    <mergeCell ref="J31:L31"/>
    <mergeCell ref="M31:N31"/>
    <mergeCell ref="O31:P31"/>
    <mergeCell ref="M32:N32"/>
    <mergeCell ref="O32:P32"/>
    <mergeCell ref="M34:N34"/>
    <mergeCell ref="O34:P34"/>
  </mergeCells>
  <hyperlinks>
    <hyperlink ref="O34" r:id="rId1" xr:uid="{C33EA2D8-3E6D-496F-BAE1-4EEC5EED2BDC}"/>
  </hyperlinks>
  <pageMargins left="0.7" right="0.7" top="0.75" bottom="0.75" header="0.3" footer="0.3"/>
  <pageSetup paperSize="9" scale="46" orientation="landscape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8AC06-A477-44DB-8919-06186EC114B5}">
  <dimension ref="A1:Q35"/>
  <sheetViews>
    <sheetView showZeros="0" view="pageBreakPreview" topLeftCell="A19" zoomScale="70" zoomScaleNormal="100" zoomScaleSheetLayoutView="70" workbookViewId="0">
      <selection activeCell="C26" sqref="C26:E26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19" t="s">
        <v>130</v>
      </c>
      <c r="C6" s="117"/>
      <c r="D6" s="117"/>
      <c r="E6" s="11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>
        <f>SUM(C15:C22)</f>
        <v>0</v>
      </c>
      <c r="D14" s="52">
        <f>SUM(D15:D22)</f>
        <v>0</v>
      </c>
      <c r="E14" s="52">
        <f>SUM(E15:E22)</f>
        <v>0</v>
      </c>
      <c r="F14" s="52">
        <f>SUM(F15:F22)</f>
        <v>0</v>
      </c>
      <c r="G14" s="52">
        <f>SUM(G15:G22)</f>
        <v>0</v>
      </c>
      <c r="H14" s="52">
        <f>SUM(H15:H22)</f>
        <v>0</v>
      </c>
      <c r="I14" s="52">
        <f>SUM(I15:I22)</f>
        <v>0</v>
      </c>
      <c r="J14" s="52">
        <f>SUM(J15:J22)</f>
        <v>0</v>
      </c>
      <c r="K14" s="52">
        <f>SUM(K15:K22)</f>
        <v>0</v>
      </c>
      <c r="L14" s="52">
        <f>SUM(L15:L22)</f>
        <v>0</v>
      </c>
      <c r="M14" s="52">
        <f>SUM(M15:M22)</f>
        <v>0</v>
      </c>
      <c r="N14" s="52">
        <f>SUM(N15:N22)</f>
        <v>0</v>
      </c>
      <c r="O14" s="52">
        <f>SUM(O15:O22)</f>
        <v>0</v>
      </c>
      <c r="P14" s="52">
        <f>SUM(P15:P22)</f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>
        <v>0</v>
      </c>
      <c r="D16" s="55">
        <f>SUM(E16:G16)</f>
        <v>0</v>
      </c>
      <c r="E16" s="194">
        <v>0</v>
      </c>
      <c r="F16" s="4">
        <v>0</v>
      </c>
      <c r="G16" s="4">
        <v>0</v>
      </c>
      <c r="H16" s="4"/>
      <c r="I16" s="55">
        <f>SUM(J16:L16)</f>
        <v>0</v>
      </c>
      <c r="J16" s="4"/>
      <c r="K16" s="4"/>
      <c r="L16" s="4"/>
      <c r="M16" s="55">
        <f>SUM(N16:P16)</f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>
        <v>0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>
        <v>358</v>
      </c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 t="s">
        <v>125</v>
      </c>
      <c r="N31" s="95"/>
      <c r="O31" s="92" t="s">
        <v>124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89277248967</v>
      </c>
      <c r="N34" s="92"/>
      <c r="O34" s="105" t="s">
        <v>123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3">
    <mergeCell ref="O32:P32"/>
    <mergeCell ref="M34:N34"/>
    <mergeCell ref="O34:P34"/>
    <mergeCell ref="C25:E25"/>
    <mergeCell ref="C26:E26"/>
    <mergeCell ref="C27:E27"/>
    <mergeCell ref="C28:E28"/>
    <mergeCell ref="M35:N35"/>
    <mergeCell ref="O35:P35"/>
    <mergeCell ref="J31:L31"/>
    <mergeCell ref="M31:N31"/>
    <mergeCell ref="O31:P31"/>
    <mergeCell ref="M32:N32"/>
    <mergeCell ref="C29:E29"/>
    <mergeCell ref="I10:I12"/>
    <mergeCell ref="J10:P10"/>
    <mergeCell ref="D11:D12"/>
    <mergeCell ref="E11:G11"/>
    <mergeCell ref="J11:J12"/>
    <mergeCell ref="K11:K12"/>
    <mergeCell ref="L11:L12"/>
    <mergeCell ref="M11:P11"/>
    <mergeCell ref="C24:E24"/>
    <mergeCell ref="A1:P1"/>
    <mergeCell ref="A2:P2"/>
    <mergeCell ref="A3:P3"/>
    <mergeCell ref="B6:E6"/>
    <mergeCell ref="A9:A12"/>
    <mergeCell ref="B9:B12"/>
    <mergeCell ref="C9:C12"/>
    <mergeCell ref="D9:G10"/>
    <mergeCell ref="H9:H12"/>
    <mergeCell ref="I9:P9"/>
  </mergeCells>
  <hyperlinks>
    <hyperlink ref="O34" r:id="rId1" xr:uid="{3611EE29-AED7-4FC4-A2C6-DB38899BFFA1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C870-93AA-4FA6-80D2-EB00D1267127}">
  <dimension ref="A1:Q35"/>
  <sheetViews>
    <sheetView showZeros="0" view="pageBreakPreview" topLeftCell="A19" zoomScale="70" zoomScaleNormal="100" zoomScaleSheetLayoutView="70" workbookViewId="0">
      <selection activeCell="I25" sqref="I25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>
        <f>SUM(C15:C22)</f>
        <v>25</v>
      </c>
      <c r="D14" s="52">
        <f>SUM(D15:D22)</f>
        <v>26</v>
      </c>
      <c r="E14" s="52">
        <f>SUM(E15:E22)</f>
        <v>0</v>
      </c>
      <c r="F14" s="52">
        <f>SUM(F15:F22)</f>
        <v>3</v>
      </c>
      <c r="G14" s="52">
        <f>SUM(G15:G22)</f>
        <v>23</v>
      </c>
      <c r="H14" s="52">
        <f>SUM(H15:H22)</f>
        <v>35</v>
      </c>
      <c r="I14" s="52">
        <f>SUM(I15:I22)</f>
        <v>6952</v>
      </c>
      <c r="J14" s="52">
        <f>SUM(J15:J22)</f>
        <v>1441</v>
      </c>
      <c r="K14" s="52">
        <f>SUM(K15:K22)</f>
        <v>5511</v>
      </c>
      <c r="L14" s="52">
        <f>SUM(L15:L22)</f>
        <v>0</v>
      </c>
      <c r="M14" s="52">
        <f>SUM(M15:M22)</f>
        <v>571</v>
      </c>
      <c r="N14" s="52">
        <f>SUM(N15:N22)</f>
        <v>228</v>
      </c>
      <c r="O14" s="52">
        <f>SUM(O15:O22)</f>
        <v>343</v>
      </c>
      <c r="P14" s="52">
        <f>SUM(P15:P22)</f>
        <v>0</v>
      </c>
    </row>
    <row r="15" spans="1:17" ht="30" customHeight="1" x14ac:dyDescent="0.25">
      <c r="A15" s="53" t="s">
        <v>5</v>
      </c>
      <c r="B15" s="54" t="s">
        <v>8</v>
      </c>
      <c r="C15" s="4">
        <v>13</v>
      </c>
      <c r="D15" s="55">
        <f>SUM(E15:G15)</f>
        <v>13</v>
      </c>
      <c r="E15" s="4"/>
      <c r="F15" s="4"/>
      <c r="G15" s="4">
        <v>13</v>
      </c>
      <c r="H15" s="4">
        <v>13</v>
      </c>
      <c r="I15" s="55">
        <v>2350</v>
      </c>
      <c r="J15" s="4">
        <v>1375</v>
      </c>
      <c r="K15" s="4">
        <v>975</v>
      </c>
      <c r="L15" s="4">
        <v>0</v>
      </c>
      <c r="M15" s="55">
        <f>SUM(N15:P15)</f>
        <v>431</v>
      </c>
      <c r="N15" s="4">
        <v>208</v>
      </c>
      <c r="O15" s="4">
        <v>223</v>
      </c>
      <c r="P15" s="4"/>
    </row>
    <row r="16" spans="1:17" ht="30" customHeight="1" x14ac:dyDescent="0.25">
      <c r="A16" s="56" t="s">
        <v>7</v>
      </c>
      <c r="B16" s="54" t="s">
        <v>10</v>
      </c>
      <c r="C16" s="199">
        <v>10</v>
      </c>
      <c r="D16" s="199">
        <v>11</v>
      </c>
      <c r="E16" s="199">
        <v>0</v>
      </c>
      <c r="F16" s="199">
        <v>1</v>
      </c>
      <c r="G16" s="199">
        <v>10</v>
      </c>
      <c r="H16" s="199">
        <v>15</v>
      </c>
      <c r="I16" s="199">
        <v>2844</v>
      </c>
      <c r="J16" s="199">
        <v>66</v>
      </c>
      <c r="K16" s="199">
        <v>2778</v>
      </c>
      <c r="L16" s="199">
        <v>0</v>
      </c>
      <c r="M16" s="199">
        <v>50</v>
      </c>
      <c r="N16" s="199">
        <v>20</v>
      </c>
      <c r="O16" s="199">
        <v>30</v>
      </c>
      <c r="P16" s="199">
        <v>0</v>
      </c>
    </row>
    <row r="17" spans="1:16" ht="30" customHeight="1" x14ac:dyDescent="0.25">
      <c r="A17" s="56" t="s">
        <v>34</v>
      </c>
      <c r="B17" s="54" t="s">
        <v>12</v>
      </c>
      <c r="C17" s="4">
        <v>2</v>
      </c>
      <c r="D17" s="55">
        <v>2</v>
      </c>
      <c r="E17" s="4"/>
      <c r="F17" s="4">
        <v>2</v>
      </c>
      <c r="G17" s="4"/>
      <c r="H17" s="4">
        <v>7</v>
      </c>
      <c r="I17" s="55">
        <v>1758</v>
      </c>
      <c r="J17" s="4"/>
      <c r="K17" s="4">
        <v>1758</v>
      </c>
      <c r="L17" s="4"/>
      <c r="M17" s="55">
        <f>SUM(N17:P17)</f>
        <v>90</v>
      </c>
      <c r="N17" s="4"/>
      <c r="O17" s="4">
        <v>90</v>
      </c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/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>
        <v>13</v>
      </c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 t="s">
        <v>143</v>
      </c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 t="s">
        <v>146</v>
      </c>
      <c r="N31" s="95"/>
      <c r="O31" s="92" t="s">
        <v>145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89033099517</v>
      </c>
      <c r="N34" s="92"/>
      <c r="O34" s="105" t="s">
        <v>144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2">
    <mergeCell ref="B9:B12"/>
    <mergeCell ref="C9:C12"/>
    <mergeCell ref="H9:H12"/>
    <mergeCell ref="I9:P9"/>
    <mergeCell ref="I10:I12"/>
    <mergeCell ref="M31:N31"/>
    <mergeCell ref="O31:P31"/>
    <mergeCell ref="J31:L31"/>
    <mergeCell ref="A1:P1"/>
    <mergeCell ref="A2:P2"/>
    <mergeCell ref="A3:P3"/>
    <mergeCell ref="D11:D12"/>
    <mergeCell ref="D9:G10"/>
    <mergeCell ref="E11:G11"/>
    <mergeCell ref="A9:A12"/>
    <mergeCell ref="O35:P35"/>
    <mergeCell ref="M35:N35"/>
    <mergeCell ref="M34:N34"/>
    <mergeCell ref="O34:P34"/>
    <mergeCell ref="J11:J12"/>
    <mergeCell ref="K11:K12"/>
    <mergeCell ref="L11:L12"/>
    <mergeCell ref="M11:P11"/>
    <mergeCell ref="O32:P32"/>
    <mergeCell ref="M32:N32"/>
    <mergeCell ref="C26:E26"/>
    <mergeCell ref="C27:E27"/>
    <mergeCell ref="C28:E28"/>
    <mergeCell ref="C29:E29"/>
    <mergeCell ref="J10:P10"/>
    <mergeCell ref="C24:E24"/>
    <mergeCell ref="C25:E25"/>
  </mergeCells>
  <hyperlinks>
    <hyperlink ref="O34" r:id="rId1" xr:uid="{2A8A4262-7502-4C93-8E30-2736E75D3277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3D70-3223-43EC-9F7A-E4DA492B4878}">
  <dimension ref="A1:Q35"/>
  <sheetViews>
    <sheetView showZeros="0" view="pageBreakPreview" zoomScale="60" zoomScaleNormal="100" workbookViewId="0">
      <selection activeCell="K19" sqref="K19:L19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19" t="s">
        <v>80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60"/>
    </row>
    <row r="7" spans="1:17" ht="17.25" customHeight="1" x14ac:dyDescent="0.25">
      <c r="A7" s="46" t="s">
        <v>3</v>
      </c>
      <c r="B7" s="119" t="s">
        <v>81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7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7" ht="30" customHeight="1" x14ac:dyDescent="0.25">
      <c r="A14" s="50" t="s">
        <v>48</v>
      </c>
      <c r="B14" s="51" t="s">
        <v>6</v>
      </c>
      <c r="C14" s="52">
        <v>1</v>
      </c>
      <c r="D14" s="52">
        <f t="shared" ref="D14:P14" si="0">SUM(D15:D22)</f>
        <v>1</v>
      </c>
      <c r="E14" s="52">
        <f t="shared" si="0"/>
        <v>0</v>
      </c>
      <c r="F14" s="52">
        <f t="shared" si="0"/>
        <v>1</v>
      </c>
      <c r="G14" s="52">
        <f t="shared" si="0"/>
        <v>0</v>
      </c>
      <c r="H14" s="52">
        <f t="shared" si="0"/>
        <v>7</v>
      </c>
      <c r="I14" s="52">
        <f t="shared" si="0"/>
        <v>1433</v>
      </c>
      <c r="J14" s="52">
        <f t="shared" si="0"/>
        <v>0</v>
      </c>
      <c r="K14" s="52">
        <f t="shared" si="0"/>
        <v>581</v>
      </c>
      <c r="L14" s="52">
        <f t="shared" si="0"/>
        <v>852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 s="4"/>
      <c r="D16" s="55">
        <f>SUM(E16:G16)</f>
        <v>0</v>
      </c>
      <c r="E16" s="4"/>
      <c r="F16" s="4"/>
      <c r="G16" s="4"/>
      <c r="H16" s="4"/>
      <c r="I16" s="55">
        <f>SUM(J16:L16)</f>
        <v>0</v>
      </c>
      <c r="J16" s="4"/>
      <c r="K16" s="4"/>
      <c r="L16" s="4"/>
      <c r="M16" s="55">
        <f>SUM(N16:P16)</f>
        <v>0</v>
      </c>
      <c r="N16" s="4"/>
      <c r="O16" s="4"/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>
        <v>1</v>
      </c>
      <c r="D19" s="55">
        <v>1</v>
      </c>
      <c r="E19" s="4"/>
      <c r="F19" s="4">
        <v>1</v>
      </c>
      <c r="G19" s="4"/>
      <c r="H19" s="4">
        <v>7</v>
      </c>
      <c r="I19" s="55">
        <v>1433</v>
      </c>
      <c r="J19" s="4"/>
      <c r="K19" s="4">
        <v>581</v>
      </c>
      <c r="L19" s="4">
        <v>852</v>
      </c>
      <c r="M19" s="55"/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>
        <v>0</v>
      </c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82</v>
      </c>
      <c r="N31" s="95"/>
      <c r="O31" s="92" t="s">
        <v>83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89270283981</v>
      </c>
      <c r="N34" s="92"/>
      <c r="O34" s="105" t="s">
        <v>84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A1:P1"/>
    <mergeCell ref="A2:P2"/>
    <mergeCell ref="A3:P3"/>
    <mergeCell ref="D11:D12"/>
    <mergeCell ref="D9:G10"/>
    <mergeCell ref="E11:G11"/>
    <mergeCell ref="A9:A12"/>
    <mergeCell ref="B9:B12"/>
    <mergeCell ref="C9:C12"/>
    <mergeCell ref="H9:H12"/>
    <mergeCell ref="I9:P9"/>
    <mergeCell ref="I10:I12"/>
    <mergeCell ref="B6:P6"/>
    <mergeCell ref="B7:P7"/>
    <mergeCell ref="O35:P35"/>
    <mergeCell ref="M35:N35"/>
    <mergeCell ref="M34:N34"/>
    <mergeCell ref="O34:P34"/>
    <mergeCell ref="J11:J12"/>
    <mergeCell ref="K11:K12"/>
    <mergeCell ref="O32:P32"/>
    <mergeCell ref="M32:N32"/>
    <mergeCell ref="M31:N31"/>
    <mergeCell ref="O31:P31"/>
    <mergeCell ref="J31:L31"/>
    <mergeCell ref="C26:E26"/>
    <mergeCell ref="C27:E27"/>
    <mergeCell ref="C28:E28"/>
    <mergeCell ref="C29:E29"/>
    <mergeCell ref="J10:P10"/>
    <mergeCell ref="C24:E24"/>
    <mergeCell ref="C25:E25"/>
    <mergeCell ref="L11:L12"/>
    <mergeCell ref="M11:P11"/>
  </mergeCells>
  <hyperlinks>
    <hyperlink ref="O34" r:id="rId1" xr:uid="{4D1B15F6-ADEE-48B4-8C9C-52686BD63689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7E2E-E3EC-4221-BD2C-94D93046EE6F}">
  <dimension ref="A1:Q35"/>
  <sheetViews>
    <sheetView showZeros="0" view="pageBreakPreview" topLeftCell="B4" zoomScale="70" zoomScaleNormal="100" zoomScaleSheetLayoutView="70" workbookViewId="0">
      <selection activeCell="D20" sqref="D20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>
        <f>SUM(C15:C22)</f>
        <v>11</v>
      </c>
      <c r="D14" s="52">
        <f>SUM(D15:D22)</f>
        <v>17</v>
      </c>
      <c r="E14" s="52">
        <f>SUM(E15:E22)</f>
        <v>0</v>
      </c>
      <c r="F14" s="52">
        <f>SUM(F15:F22)</f>
        <v>5</v>
      </c>
      <c r="G14" s="52">
        <f>SUM(G15:G22)</f>
        <v>12</v>
      </c>
      <c r="H14" s="52">
        <f>SUM(H15:H22)</f>
        <v>36</v>
      </c>
      <c r="I14" s="52">
        <f>SUM(I15:I22)</f>
        <v>6750</v>
      </c>
      <c r="J14" s="52">
        <f>SUM(J15:J22)</f>
        <v>1077</v>
      </c>
      <c r="K14" s="52">
        <f>SUM(K15:K22)</f>
        <v>5673</v>
      </c>
      <c r="L14" s="52">
        <f>SUM(L15:L22)</f>
        <v>0</v>
      </c>
      <c r="M14" s="52">
        <f>SUM(M15:M22)</f>
        <v>470</v>
      </c>
      <c r="N14" s="52">
        <f>SUM(N15:N22)</f>
        <v>147</v>
      </c>
      <c r="O14" s="52">
        <f>SUM(O15:O22)</f>
        <v>323</v>
      </c>
      <c r="P14" s="52">
        <f>SUM(P15:P22)</f>
        <v>0</v>
      </c>
    </row>
    <row r="15" spans="1:17" ht="30" customHeight="1" x14ac:dyDescent="0.25">
      <c r="A15" s="53" t="s">
        <v>5</v>
      </c>
      <c r="B15" s="54" t="s">
        <v>8</v>
      </c>
      <c r="C15" s="4">
        <v>7</v>
      </c>
      <c r="D15" s="55">
        <v>10</v>
      </c>
      <c r="E15" s="4"/>
      <c r="F15" s="4"/>
      <c r="G15" s="4">
        <v>10</v>
      </c>
      <c r="H15" s="4">
        <v>9</v>
      </c>
      <c r="I15" s="192">
        <v>1669</v>
      </c>
      <c r="J15" s="193">
        <v>1077</v>
      </c>
      <c r="K15" s="193">
        <v>592</v>
      </c>
      <c r="L15" s="193"/>
      <c r="M15" s="192">
        <v>316</v>
      </c>
      <c r="N15" s="193">
        <v>147</v>
      </c>
      <c r="O15" s="193">
        <v>169</v>
      </c>
      <c r="P15" s="4"/>
    </row>
    <row r="16" spans="1:17" ht="30" customHeight="1" x14ac:dyDescent="0.25">
      <c r="A16" s="56" t="s">
        <v>7</v>
      </c>
      <c r="B16" s="54" t="s">
        <v>10</v>
      </c>
      <c r="C16" s="4">
        <v>4</v>
      </c>
      <c r="D16" s="55">
        <v>7</v>
      </c>
      <c r="E16" s="4"/>
      <c r="F16" s="4">
        <v>5</v>
      </c>
      <c r="G16" s="4">
        <v>2</v>
      </c>
      <c r="H16" s="4">
        <v>27</v>
      </c>
      <c r="I16" s="192">
        <v>5081</v>
      </c>
      <c r="J16" s="193"/>
      <c r="K16" s="193">
        <v>5081</v>
      </c>
      <c r="L16" s="193"/>
      <c r="M16" s="192">
        <v>154</v>
      </c>
      <c r="N16" s="193">
        <v>0</v>
      </c>
      <c r="O16" s="193">
        <v>154</v>
      </c>
      <c r="P16" s="4"/>
    </row>
    <row r="17" spans="1:16" ht="30" customHeight="1" x14ac:dyDescent="0.25">
      <c r="A17" s="56" t="s">
        <v>34</v>
      </c>
      <c r="B17" s="54" t="s">
        <v>12</v>
      </c>
      <c r="C17" s="4">
        <v>0</v>
      </c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>
        <v>0</v>
      </c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>
        <v>0</v>
      </c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>
        <v>0</v>
      </c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/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 t="s">
        <v>121</v>
      </c>
      <c r="N31" s="95"/>
      <c r="O31" s="92" t="s">
        <v>120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/>
      <c r="N34" s="92"/>
      <c r="O34" s="93"/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119</v>
      </c>
      <c r="N35" s="91"/>
      <c r="O35" s="90" t="s">
        <v>25</v>
      </c>
      <c r="P35" s="90"/>
    </row>
  </sheetData>
  <mergeCells count="32">
    <mergeCell ref="H9:H12"/>
    <mergeCell ref="L11:L12"/>
    <mergeCell ref="M11:P11"/>
    <mergeCell ref="A1:P1"/>
    <mergeCell ref="A2:P2"/>
    <mergeCell ref="A3:P3"/>
    <mergeCell ref="D11:D12"/>
    <mergeCell ref="D9:G10"/>
    <mergeCell ref="E11:G11"/>
    <mergeCell ref="A9:A12"/>
    <mergeCell ref="B9:B12"/>
    <mergeCell ref="C28:E28"/>
    <mergeCell ref="C29:E29"/>
    <mergeCell ref="I9:P9"/>
    <mergeCell ref="I10:I12"/>
    <mergeCell ref="J10:P10"/>
    <mergeCell ref="C24:E24"/>
    <mergeCell ref="C25:E25"/>
    <mergeCell ref="C9:C12"/>
    <mergeCell ref="J11:J12"/>
    <mergeCell ref="K11:K12"/>
    <mergeCell ref="O32:P32"/>
    <mergeCell ref="M32:N32"/>
    <mergeCell ref="M31:N31"/>
    <mergeCell ref="O31:P31"/>
    <mergeCell ref="J31:L31"/>
    <mergeCell ref="C26:E26"/>
    <mergeCell ref="C27:E27"/>
    <mergeCell ref="O35:P35"/>
    <mergeCell ref="M35:N35"/>
    <mergeCell ref="M34:N34"/>
    <mergeCell ref="O34:P34"/>
  </mergeCells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9C87D-D07B-4474-9EF7-E9BBEE29CFD8}">
  <dimension ref="A1:Q35"/>
  <sheetViews>
    <sheetView showZeros="0" view="pageBreakPreview" zoomScale="60" zoomScaleNormal="100" workbookViewId="0">
      <selection activeCell="I22" sqref="I22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22" t="s">
        <v>100</v>
      </c>
      <c r="C6" s="123"/>
      <c r="D6" s="123"/>
      <c r="E6" s="123"/>
      <c r="F6" s="123"/>
      <c r="G6" s="123"/>
      <c r="H6" s="78"/>
      <c r="I6" s="78"/>
      <c r="J6" s="78"/>
      <c r="K6" s="78"/>
      <c r="L6" s="78"/>
      <c r="M6" s="78"/>
      <c r="N6" s="78"/>
      <c r="O6" s="78"/>
      <c r="P6" s="78"/>
      <c r="Q6" s="60"/>
    </row>
    <row r="7" spans="1:17" ht="17.25" customHeight="1" x14ac:dyDescent="0.25">
      <c r="A7" s="46" t="s">
        <v>3</v>
      </c>
      <c r="B7" s="124" t="s">
        <v>98</v>
      </c>
      <c r="C7" s="125"/>
      <c r="D7" s="125"/>
      <c r="E7" s="125"/>
      <c r="F7" s="125"/>
      <c r="G7" s="125"/>
      <c r="H7" s="125"/>
      <c r="I7" s="125"/>
      <c r="J7" s="125"/>
      <c r="K7" s="78"/>
      <c r="L7" s="78"/>
      <c r="M7" s="78"/>
      <c r="N7" s="78"/>
      <c r="O7" s="78"/>
      <c r="P7" s="78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0" t="s">
        <v>37</v>
      </c>
      <c r="F12" s="80" t="s">
        <v>38</v>
      </c>
      <c r="G12" s="80" t="s">
        <v>39</v>
      </c>
      <c r="H12" s="110"/>
      <c r="I12" s="110"/>
      <c r="J12" s="110"/>
      <c r="K12" s="110"/>
      <c r="L12" s="110"/>
      <c r="M12" s="80" t="s">
        <v>32</v>
      </c>
      <c r="N12" s="80" t="s">
        <v>29</v>
      </c>
      <c r="O12" s="80" t="s">
        <v>30</v>
      </c>
      <c r="P12" s="80" t="s">
        <v>31</v>
      </c>
    </row>
    <row r="13" spans="1:17" x14ac:dyDescent="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7" ht="30" customHeight="1" x14ac:dyDescent="0.25">
      <c r="A14" s="50" t="s">
        <v>48</v>
      </c>
      <c r="B14" s="51" t="s">
        <v>6</v>
      </c>
      <c r="C14" s="52">
        <f t="shared" ref="C14:P14" si="0">SUM(C15:C22)</f>
        <v>4</v>
      </c>
      <c r="D14" s="52">
        <f t="shared" si="0"/>
        <v>3</v>
      </c>
      <c r="E14" s="52">
        <f t="shared" si="0"/>
        <v>0</v>
      </c>
      <c r="F14" s="52">
        <f t="shared" si="0"/>
        <v>0</v>
      </c>
      <c r="G14" s="52">
        <f t="shared" si="0"/>
        <v>3</v>
      </c>
      <c r="H14" s="52">
        <f t="shared" si="0"/>
        <v>4</v>
      </c>
      <c r="I14" s="52">
        <f t="shared" si="0"/>
        <v>590</v>
      </c>
      <c r="J14" s="52">
        <f t="shared" si="0"/>
        <v>172</v>
      </c>
      <c r="K14" s="52">
        <f t="shared" si="0"/>
        <v>418</v>
      </c>
      <c r="L14" s="52">
        <f t="shared" si="0"/>
        <v>0</v>
      </c>
      <c r="M14" s="52">
        <f t="shared" si="0"/>
        <v>186</v>
      </c>
      <c r="N14" s="52">
        <f t="shared" si="0"/>
        <v>54</v>
      </c>
      <c r="O14" s="52">
        <f t="shared" si="0"/>
        <v>132</v>
      </c>
      <c r="P14" s="52">
        <f t="shared" si="0"/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/>
      <c r="E15" s="4">
        <v>0</v>
      </c>
      <c r="F15" s="4"/>
      <c r="G15" s="4"/>
      <c r="H15" s="4"/>
      <c r="I15" s="55"/>
      <c r="J15" s="4"/>
      <c r="K15" s="4"/>
      <c r="L15" s="4"/>
      <c r="M15" s="55"/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 s="4">
        <v>4</v>
      </c>
      <c r="D16" s="55">
        <v>3</v>
      </c>
      <c r="E16" s="4">
        <v>0</v>
      </c>
      <c r="F16" s="4"/>
      <c r="G16" s="4">
        <v>3</v>
      </c>
      <c r="H16" s="4">
        <v>4</v>
      </c>
      <c r="I16" s="55">
        <v>590</v>
      </c>
      <c r="J16" s="4">
        <v>172</v>
      </c>
      <c r="K16" s="4">
        <v>418</v>
      </c>
      <c r="L16" s="4"/>
      <c r="M16" s="55">
        <v>186</v>
      </c>
      <c r="N16" s="4">
        <v>54</v>
      </c>
      <c r="O16" s="4">
        <v>132</v>
      </c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 t="shared" ref="D17:D22" si="1">SUM(E17:G17)</f>
        <v>0</v>
      </c>
      <c r="E17" s="4"/>
      <c r="F17" s="4"/>
      <c r="G17" s="4"/>
      <c r="H17" s="4"/>
      <c r="I17" s="55">
        <f t="shared" ref="I17:I22" si="2">SUM(J17:L17)</f>
        <v>0</v>
      </c>
      <c r="J17" s="4"/>
      <c r="K17" s="4"/>
      <c r="L17" s="4"/>
      <c r="M17" s="55">
        <f t="shared" ref="M17:M22" si="3"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 t="shared" si="1"/>
        <v>0</v>
      </c>
      <c r="E18" s="4"/>
      <c r="F18" s="4"/>
      <c r="G18" s="4"/>
      <c r="H18" s="4"/>
      <c r="I18" s="55">
        <f t="shared" si="2"/>
        <v>0</v>
      </c>
      <c r="J18" s="4"/>
      <c r="K18" s="4"/>
      <c r="L18" s="4"/>
      <c r="M18" s="55">
        <f t="shared" si="3"/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 t="shared" si="1"/>
        <v>0</v>
      </c>
      <c r="E19" s="4"/>
      <c r="F19" s="4"/>
      <c r="G19" s="4"/>
      <c r="H19" s="4"/>
      <c r="I19" s="55">
        <f t="shared" si="2"/>
        <v>0</v>
      </c>
      <c r="J19" s="4"/>
      <c r="K19" s="4"/>
      <c r="L19" s="4"/>
      <c r="M19" s="55">
        <f t="shared" si="3"/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 t="shared" si="1"/>
        <v>0</v>
      </c>
      <c r="E20" s="4"/>
      <c r="F20" s="4"/>
      <c r="G20" s="4"/>
      <c r="H20" s="4"/>
      <c r="I20" s="55">
        <f t="shared" si="2"/>
        <v>0</v>
      </c>
      <c r="J20" s="4"/>
      <c r="K20" s="4"/>
      <c r="L20" s="4"/>
      <c r="M20" s="55">
        <f t="shared" si="3"/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 t="shared" si="1"/>
        <v>0</v>
      </c>
      <c r="E21" s="4"/>
      <c r="F21" s="4"/>
      <c r="G21" s="4"/>
      <c r="H21" s="4"/>
      <c r="I21" s="55">
        <f t="shared" si="2"/>
        <v>0</v>
      </c>
      <c r="J21" s="4"/>
      <c r="K21" s="4"/>
      <c r="L21" s="4"/>
      <c r="M21" s="55">
        <f t="shared" si="3"/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 t="shared" si="1"/>
        <v>0</v>
      </c>
      <c r="E22" s="4"/>
      <c r="F22" s="4"/>
      <c r="G22" s="4"/>
      <c r="H22" s="4"/>
      <c r="I22" s="55">
        <f t="shared" si="2"/>
        <v>0</v>
      </c>
      <c r="J22" s="4"/>
      <c r="K22" s="4"/>
      <c r="L22" s="4"/>
      <c r="M22" s="55">
        <f t="shared" si="3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20"/>
      <c r="D24" s="120"/>
      <c r="E24" s="120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21">
        <v>110</v>
      </c>
      <c r="D25" s="121"/>
      <c r="E25" s="121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79"/>
      <c r="I30" s="79"/>
      <c r="J30" s="79"/>
      <c r="K30" s="79"/>
      <c r="L30" s="79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79"/>
      <c r="I31" s="79"/>
      <c r="J31" s="104" t="s">
        <v>46</v>
      </c>
      <c r="K31" s="104"/>
      <c r="L31" s="104"/>
      <c r="M31" s="95" t="s">
        <v>97</v>
      </c>
      <c r="N31" s="95"/>
      <c r="O31" s="92" t="s">
        <v>96</v>
      </c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>
        <v>89276048084</v>
      </c>
      <c r="N34" s="92"/>
      <c r="O34" s="105" t="s">
        <v>95</v>
      </c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A1:P1"/>
    <mergeCell ref="A2:P2"/>
    <mergeCell ref="A3:P3"/>
    <mergeCell ref="D11:D12"/>
    <mergeCell ref="D9:G10"/>
    <mergeCell ref="E11:G11"/>
    <mergeCell ref="A9:A12"/>
    <mergeCell ref="B9:B12"/>
    <mergeCell ref="C9:C12"/>
    <mergeCell ref="H9:H12"/>
    <mergeCell ref="I9:P9"/>
    <mergeCell ref="I10:I12"/>
    <mergeCell ref="B6:G6"/>
    <mergeCell ref="B7:J7"/>
    <mergeCell ref="O35:P35"/>
    <mergeCell ref="M35:N35"/>
    <mergeCell ref="M34:N34"/>
    <mergeCell ref="O34:P34"/>
    <mergeCell ref="J11:J12"/>
    <mergeCell ref="K11:K12"/>
    <mergeCell ref="O32:P32"/>
    <mergeCell ref="M32:N32"/>
    <mergeCell ref="M31:N31"/>
    <mergeCell ref="O31:P31"/>
    <mergeCell ref="J31:L31"/>
    <mergeCell ref="C26:E26"/>
    <mergeCell ref="C27:E27"/>
    <mergeCell ref="C28:E28"/>
    <mergeCell ref="C29:E29"/>
    <mergeCell ref="J10:P10"/>
    <mergeCell ref="C24:E24"/>
    <mergeCell ref="C25:E25"/>
    <mergeCell ref="L11:L12"/>
    <mergeCell ref="M11:P11"/>
  </mergeCells>
  <hyperlinks>
    <hyperlink ref="O34" r:id="rId1" xr:uid="{8001F65C-9CD0-447B-9576-FE2C7516DCC6}"/>
  </hyperlinks>
  <pageMargins left="0.31496062992125984" right="0.31496062992125984" top="0.35433070866141736" bottom="0.35433070866141736" header="0.31496062992125984" footer="0.31496062992125984"/>
  <pageSetup paperSize="9" scale="46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EFEDF-C96E-4B50-9BF2-2DC40654AF16}">
  <dimension ref="A1:P39"/>
  <sheetViews>
    <sheetView view="pageBreakPreview" zoomScale="60" zoomScaleNormal="70" workbookViewId="0">
      <selection activeCell="H13" sqref="H13"/>
    </sheetView>
  </sheetViews>
  <sheetFormatPr defaultRowHeight="15" x14ac:dyDescent="0.25"/>
  <cols>
    <col min="1" max="1" width="46.28515625" customWidth="1"/>
    <col min="3" max="3" width="15.42578125" customWidth="1"/>
    <col min="4" max="4" width="11.42578125" customWidth="1"/>
    <col min="5" max="5" width="12.140625" customWidth="1"/>
    <col min="6" max="6" width="12.85546875" customWidth="1"/>
    <col min="7" max="7" width="14.42578125" customWidth="1"/>
    <col min="8" max="8" width="29.140625" customWidth="1"/>
    <col min="9" max="9" width="14.28515625" customWidth="1"/>
    <col min="10" max="10" width="17.5703125" customWidth="1"/>
    <col min="11" max="11" width="16.140625" customWidth="1"/>
    <col min="12" max="12" width="14.28515625" customWidth="1"/>
    <col min="13" max="13" width="14.7109375" customWidth="1"/>
    <col min="14" max="14" width="16.85546875" customWidth="1"/>
    <col min="15" max="15" width="14.85546875" customWidth="1"/>
    <col min="16" max="16" width="18.7109375" customWidth="1"/>
  </cols>
  <sheetData>
    <row r="1" spans="1:16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.75" x14ac:dyDescent="0.25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1:16" x14ac:dyDescent="0.25">
      <c r="A5" s="43"/>
      <c r="B5" s="44"/>
    </row>
    <row r="6" spans="1:16" ht="32.25" customHeight="1" x14ac:dyDescent="0.25">
      <c r="A6" s="45" t="s">
        <v>2</v>
      </c>
      <c r="B6" s="77"/>
      <c r="C6" s="130" t="s">
        <v>73</v>
      </c>
      <c r="D6" s="130"/>
      <c r="E6" s="130"/>
      <c r="F6" s="130"/>
      <c r="G6" s="130"/>
      <c r="H6" s="130"/>
      <c r="I6" s="78"/>
      <c r="J6" s="78"/>
      <c r="K6" s="78"/>
      <c r="L6" s="78"/>
      <c r="M6" s="78"/>
      <c r="N6" s="78"/>
      <c r="O6" s="78"/>
      <c r="P6" s="78"/>
    </row>
    <row r="7" spans="1:16" x14ac:dyDescent="0.25">
      <c r="A7" s="46" t="s">
        <v>3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6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6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6" ht="50.25" customHeight="1" x14ac:dyDescent="0.25">
      <c r="A12" s="118"/>
      <c r="B12" s="110"/>
      <c r="C12" s="110"/>
      <c r="D12" s="110"/>
      <c r="E12" s="69" t="s">
        <v>37</v>
      </c>
      <c r="F12" s="69" t="s">
        <v>38</v>
      </c>
      <c r="G12" s="69" t="s">
        <v>39</v>
      </c>
      <c r="H12" s="110"/>
      <c r="I12" s="110"/>
      <c r="J12" s="110"/>
      <c r="K12" s="110"/>
      <c r="L12" s="110"/>
      <c r="M12" s="69" t="s">
        <v>32</v>
      </c>
      <c r="N12" s="69" t="s">
        <v>29</v>
      </c>
      <c r="O12" s="69" t="s">
        <v>30</v>
      </c>
      <c r="P12" s="69" t="s">
        <v>31</v>
      </c>
    </row>
    <row r="13" spans="1:16" x14ac:dyDescent="0.25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</row>
    <row r="14" spans="1:16" ht="30" customHeight="1" x14ac:dyDescent="0.25">
      <c r="A14" s="50" t="s">
        <v>48</v>
      </c>
      <c r="B14" s="51" t="s">
        <v>6</v>
      </c>
      <c r="C14" s="52">
        <f t="shared" ref="C14:P14" si="0">SUM(C15:C22)</f>
        <v>1</v>
      </c>
      <c r="D14" s="52">
        <f t="shared" si="0"/>
        <v>2</v>
      </c>
      <c r="E14" s="52">
        <f t="shared" si="0"/>
        <v>0</v>
      </c>
      <c r="F14" s="52">
        <f t="shared" si="0"/>
        <v>1</v>
      </c>
      <c r="G14" s="52">
        <f t="shared" si="0"/>
        <v>1</v>
      </c>
      <c r="H14" s="52">
        <f t="shared" si="0"/>
        <v>2</v>
      </c>
      <c r="I14" s="52">
        <f t="shared" si="0"/>
        <v>60</v>
      </c>
      <c r="J14" s="52">
        <f t="shared" si="0"/>
        <v>0</v>
      </c>
      <c r="K14" s="52">
        <f t="shared" si="0"/>
        <v>60</v>
      </c>
      <c r="L14" s="52">
        <f t="shared" si="0"/>
        <v>0</v>
      </c>
      <c r="M14" s="52">
        <f t="shared" si="0"/>
        <v>2</v>
      </c>
      <c r="N14" s="52">
        <f t="shared" si="0"/>
        <v>0</v>
      </c>
      <c r="O14" s="52">
        <f t="shared" si="0"/>
        <v>2</v>
      </c>
      <c r="P14" s="52">
        <f t="shared" si="0"/>
        <v>0</v>
      </c>
    </row>
    <row r="15" spans="1:16" ht="25.5" customHeight="1" x14ac:dyDescent="0.25">
      <c r="A15" s="53" t="s">
        <v>5</v>
      </c>
      <c r="B15" s="54" t="s">
        <v>8</v>
      </c>
      <c r="C15" s="4">
        <v>0</v>
      </c>
      <c r="D15" s="55">
        <f t="shared" ref="D15:D22" si="1">SUM(E15:G15)</f>
        <v>0</v>
      </c>
      <c r="E15" s="4">
        <v>0</v>
      </c>
      <c r="F15" s="4">
        <v>0</v>
      </c>
      <c r="G15" s="4">
        <v>0</v>
      </c>
      <c r="H15" s="4">
        <v>0</v>
      </c>
      <c r="I15" s="55">
        <f t="shared" ref="I15:I22" si="2">SUM(J15:L15)</f>
        <v>0</v>
      </c>
      <c r="J15" s="4">
        <v>0</v>
      </c>
      <c r="K15" s="4">
        <v>0</v>
      </c>
      <c r="L15" s="4">
        <v>0</v>
      </c>
      <c r="M15" s="55">
        <f t="shared" ref="M15:M22" si="3">SUM(N15:P15)</f>
        <v>0</v>
      </c>
      <c r="N15" s="4">
        <v>0</v>
      </c>
      <c r="O15" s="4">
        <v>0</v>
      </c>
      <c r="P15" s="4">
        <v>0</v>
      </c>
    </row>
    <row r="16" spans="1:16" ht="27" customHeight="1" x14ac:dyDescent="0.25">
      <c r="A16" s="56" t="s">
        <v>7</v>
      </c>
      <c r="B16" s="54" t="s">
        <v>10</v>
      </c>
      <c r="C16" s="4">
        <v>1</v>
      </c>
      <c r="D16" s="55">
        <f t="shared" si="1"/>
        <v>2</v>
      </c>
      <c r="E16" s="4"/>
      <c r="F16" s="4">
        <v>1</v>
      </c>
      <c r="G16" s="4">
        <v>1</v>
      </c>
      <c r="H16" s="4">
        <v>2</v>
      </c>
      <c r="I16" s="55">
        <f t="shared" si="2"/>
        <v>60</v>
      </c>
      <c r="J16" s="4"/>
      <c r="K16" s="4">
        <v>60</v>
      </c>
      <c r="L16" s="4"/>
      <c r="M16" s="55">
        <f t="shared" si="3"/>
        <v>2</v>
      </c>
      <c r="N16" s="4"/>
      <c r="O16" s="4">
        <v>2</v>
      </c>
      <c r="P16" s="4">
        <v>0</v>
      </c>
    </row>
    <row r="17" spans="1:16" ht="27" customHeight="1" x14ac:dyDescent="0.25">
      <c r="A17" s="56" t="s">
        <v>34</v>
      </c>
      <c r="B17" s="54" t="s">
        <v>12</v>
      </c>
      <c r="C17" s="4"/>
      <c r="D17" s="55"/>
      <c r="E17" s="4"/>
      <c r="F17" s="4"/>
      <c r="G17" s="4"/>
      <c r="H17" s="4"/>
      <c r="I17" s="55"/>
      <c r="J17" s="4"/>
      <c r="K17" s="4"/>
      <c r="L17" s="4"/>
      <c r="M17" s="55"/>
      <c r="N17" s="4"/>
      <c r="O17" s="4"/>
      <c r="P17" s="4"/>
    </row>
    <row r="18" spans="1:16" ht="24.75" customHeight="1" x14ac:dyDescent="0.25">
      <c r="A18" s="56" t="s">
        <v>35</v>
      </c>
      <c r="B18" s="54" t="s">
        <v>14</v>
      </c>
      <c r="C18" s="4">
        <v>0</v>
      </c>
      <c r="D18" s="55">
        <f t="shared" si="1"/>
        <v>0</v>
      </c>
      <c r="E18" s="4">
        <v>0</v>
      </c>
      <c r="F18" s="4">
        <v>0</v>
      </c>
      <c r="G18" s="4">
        <v>0</v>
      </c>
      <c r="H18" s="4">
        <v>0</v>
      </c>
      <c r="I18" s="55">
        <f t="shared" si="2"/>
        <v>0</v>
      </c>
      <c r="J18" s="4">
        <v>0</v>
      </c>
      <c r="K18" s="4">
        <v>0</v>
      </c>
      <c r="L18" s="4">
        <v>0</v>
      </c>
      <c r="M18" s="55">
        <f t="shared" si="3"/>
        <v>0</v>
      </c>
      <c r="N18" s="4">
        <v>0</v>
      </c>
      <c r="O18" s="4">
        <v>0</v>
      </c>
      <c r="P18" s="4">
        <v>0</v>
      </c>
    </row>
    <row r="19" spans="1:16" ht="36" customHeight="1" x14ac:dyDescent="0.25">
      <c r="A19" s="56" t="s">
        <v>9</v>
      </c>
      <c r="B19" s="54" t="s">
        <v>16</v>
      </c>
      <c r="C19" s="4"/>
      <c r="D19" s="55">
        <f t="shared" si="1"/>
        <v>0</v>
      </c>
      <c r="E19" s="4"/>
      <c r="F19" s="4"/>
      <c r="G19" s="4"/>
      <c r="H19" s="4"/>
      <c r="I19" s="55">
        <f t="shared" si="2"/>
        <v>0</v>
      </c>
      <c r="J19" s="4"/>
      <c r="K19" s="4"/>
      <c r="L19" s="4"/>
      <c r="M19" s="55">
        <f t="shared" si="3"/>
        <v>0</v>
      </c>
      <c r="N19" s="4"/>
      <c r="O19" s="4"/>
      <c r="P19" s="4"/>
    </row>
    <row r="20" spans="1:16" ht="35.25" customHeight="1" x14ac:dyDescent="0.25">
      <c r="A20" s="56" t="s">
        <v>11</v>
      </c>
      <c r="B20" s="54" t="s">
        <v>17</v>
      </c>
      <c r="C20" s="4"/>
      <c r="D20" s="55">
        <f t="shared" si="1"/>
        <v>0</v>
      </c>
      <c r="E20" s="4"/>
      <c r="F20" s="4"/>
      <c r="G20" s="4"/>
      <c r="H20" s="4"/>
      <c r="I20" s="55">
        <f t="shared" si="2"/>
        <v>0</v>
      </c>
      <c r="J20" s="4"/>
      <c r="K20" s="4"/>
      <c r="L20" s="4"/>
      <c r="M20" s="55">
        <f t="shared" si="3"/>
        <v>0</v>
      </c>
      <c r="N20" s="4"/>
      <c r="O20" s="4"/>
      <c r="P20" s="4"/>
    </row>
    <row r="21" spans="1:16" ht="20.25" customHeight="1" x14ac:dyDescent="0.25">
      <c r="A21" s="56" t="s">
        <v>13</v>
      </c>
      <c r="B21" s="54" t="s">
        <v>19</v>
      </c>
      <c r="C21" s="4"/>
      <c r="D21" s="55">
        <f t="shared" si="1"/>
        <v>0</v>
      </c>
      <c r="E21" s="4"/>
      <c r="F21" s="4"/>
      <c r="G21" s="4"/>
      <c r="H21" s="4"/>
      <c r="I21" s="55">
        <f t="shared" si="2"/>
        <v>0</v>
      </c>
      <c r="J21" s="4"/>
      <c r="K21" s="4"/>
      <c r="L21" s="4"/>
      <c r="M21" s="55">
        <f t="shared" si="3"/>
        <v>0</v>
      </c>
      <c r="N21" s="4"/>
      <c r="O21" s="4"/>
      <c r="P21" s="4"/>
    </row>
    <row r="22" spans="1:16" ht="20.25" customHeight="1" x14ac:dyDescent="0.25">
      <c r="A22" s="56" t="s">
        <v>15</v>
      </c>
      <c r="B22" s="54" t="s">
        <v>21</v>
      </c>
      <c r="C22" s="4"/>
      <c r="D22" s="55">
        <f t="shared" si="1"/>
        <v>0</v>
      </c>
      <c r="E22" s="4"/>
      <c r="F22" s="4"/>
      <c r="G22" s="4"/>
      <c r="H22" s="4"/>
      <c r="I22" s="55">
        <f t="shared" si="2"/>
        <v>0</v>
      </c>
      <c r="J22" s="4"/>
      <c r="K22" s="4"/>
      <c r="L22" s="4"/>
      <c r="M22" s="55">
        <f t="shared" si="3"/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3" customHeight="1" x14ac:dyDescent="0.25">
      <c r="A24" s="57" t="s">
        <v>57</v>
      </c>
      <c r="B24" s="58" t="s">
        <v>41</v>
      </c>
      <c r="C24" s="128">
        <v>0</v>
      </c>
      <c r="D24" s="128"/>
      <c r="E24" s="128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84" customHeight="1" x14ac:dyDescent="0.25">
      <c r="A25" s="57" t="s">
        <v>58</v>
      </c>
      <c r="B25" s="58" t="s">
        <v>42</v>
      </c>
      <c r="C25" s="128">
        <v>120</v>
      </c>
      <c r="D25" s="128"/>
      <c r="E25" s="128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5.25" customHeight="1" x14ac:dyDescent="0.25">
      <c r="A26" s="57" t="s">
        <v>50</v>
      </c>
      <c r="B26" s="58" t="s">
        <v>43</v>
      </c>
      <c r="C26" s="128">
        <v>0</v>
      </c>
      <c r="D26" s="128"/>
      <c r="E26" s="128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5.25" customHeight="1" x14ac:dyDescent="0.25">
      <c r="A27" s="57" t="s">
        <v>20</v>
      </c>
      <c r="B27" s="58" t="s">
        <v>44</v>
      </c>
      <c r="C27" s="129">
        <v>1</v>
      </c>
      <c r="D27" s="129"/>
      <c r="E27" s="129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59.25" customHeight="1" x14ac:dyDescent="0.25">
      <c r="A28" s="57" t="s">
        <v>45</v>
      </c>
      <c r="B28" s="58" t="s">
        <v>53</v>
      </c>
      <c r="C28" s="127">
        <v>0</v>
      </c>
      <c r="D28" s="127"/>
      <c r="E28" s="127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27.75" customHeight="1" x14ac:dyDescent="0.25">
      <c r="A29" s="59" t="s">
        <v>56</v>
      </c>
      <c r="B29" s="58" t="s">
        <v>54</v>
      </c>
      <c r="C29" s="127">
        <v>0</v>
      </c>
      <c r="D29" s="127"/>
      <c r="E29" s="127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68"/>
      <c r="I30" s="68"/>
      <c r="J30" s="68"/>
      <c r="K30" s="68"/>
      <c r="L30" s="68"/>
      <c r="M30" s="60"/>
      <c r="N30" s="31"/>
      <c r="O30" s="31"/>
      <c r="P30" s="31"/>
    </row>
    <row r="31" spans="1:16" x14ac:dyDescent="0.25">
      <c r="A31" s="60"/>
      <c r="B31" s="36"/>
      <c r="C31" s="36"/>
      <c r="D31" s="60"/>
      <c r="E31" s="60"/>
      <c r="F31" s="60"/>
      <c r="G31" s="60"/>
      <c r="H31" s="68"/>
      <c r="I31" s="68"/>
      <c r="J31" s="104" t="s">
        <v>46</v>
      </c>
      <c r="K31" s="104"/>
      <c r="L31" s="104"/>
      <c r="M31" s="95" t="s">
        <v>74</v>
      </c>
      <c r="N31" s="95"/>
      <c r="O31" s="126" t="s">
        <v>75</v>
      </c>
      <c r="P31" s="126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 t="s">
        <v>76</v>
      </c>
      <c r="N34" s="92"/>
      <c r="O34" s="105" t="s">
        <v>77</v>
      </c>
      <c r="P34" s="93"/>
    </row>
    <row r="35" spans="1:16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  <row r="36" spans="1:1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</sheetData>
  <mergeCells count="33">
    <mergeCell ref="A1:P1"/>
    <mergeCell ref="A2:P2"/>
    <mergeCell ref="A3:P3"/>
    <mergeCell ref="C6:H6"/>
    <mergeCell ref="A9:A12"/>
    <mergeCell ref="B9:B12"/>
    <mergeCell ref="C9:C12"/>
    <mergeCell ref="D9:G10"/>
    <mergeCell ref="H9:H12"/>
    <mergeCell ref="I9:P9"/>
    <mergeCell ref="C29:E29"/>
    <mergeCell ref="I10:I12"/>
    <mergeCell ref="J10:P10"/>
    <mergeCell ref="D11:D12"/>
    <mergeCell ref="E11:G11"/>
    <mergeCell ref="J11:J12"/>
    <mergeCell ref="K11:K12"/>
    <mergeCell ref="L11:L12"/>
    <mergeCell ref="M11:P11"/>
    <mergeCell ref="C24:E24"/>
    <mergeCell ref="C25:E25"/>
    <mergeCell ref="C26:E26"/>
    <mergeCell ref="C27:E27"/>
    <mergeCell ref="C28:E28"/>
    <mergeCell ref="M35:N35"/>
    <mergeCell ref="O35:P35"/>
    <mergeCell ref="J31:L31"/>
    <mergeCell ref="M31:N31"/>
    <mergeCell ref="O31:P31"/>
    <mergeCell ref="M32:N32"/>
    <mergeCell ref="O32:P32"/>
    <mergeCell ref="M34:N34"/>
    <mergeCell ref="O34:P34"/>
  </mergeCells>
  <hyperlinks>
    <hyperlink ref="O34" r:id="rId1" xr:uid="{2A9B5F52-C6FC-4D1A-84A4-D283A897BFAF}"/>
  </hyperlinks>
  <pageMargins left="0.7" right="0.7" top="0.75" bottom="0.75" header="0.3" footer="0.3"/>
  <pageSetup paperSize="9" scale="46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96D7-8B43-407B-970F-F09AA8043118}">
  <dimension ref="A1:Q35"/>
  <sheetViews>
    <sheetView showZeros="0" view="pageBreakPreview" topLeftCell="A16" zoomScale="70" zoomScaleNormal="100" zoomScaleSheetLayoutView="70" workbookViewId="0">
      <selection activeCell="I24" sqref="I24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"/>
    </row>
    <row r="2" spans="1:17" ht="15.75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5.75" x14ac:dyDescent="0.25">
      <c r="A3" s="116" t="s">
        <v>133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"/>
    </row>
    <row r="4" spans="1:17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5">
      <c r="A5" s="43"/>
      <c r="B5" s="44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8.75" customHeight="1" x14ac:dyDescent="0.25">
      <c r="A6" s="45" t="s">
        <v>2</v>
      </c>
      <c r="B6" s="119" t="s">
        <v>132</v>
      </c>
      <c r="C6" s="117"/>
      <c r="D6" s="117"/>
      <c r="E6" s="117"/>
      <c r="F6" s="11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</row>
    <row r="7" spans="1:17" ht="17.25" customHeight="1" x14ac:dyDescent="0.25">
      <c r="A7" s="46" t="s">
        <v>3</v>
      </c>
      <c r="B7" s="119" t="s">
        <v>131</v>
      </c>
      <c r="C7" s="117"/>
      <c r="D7" s="117"/>
      <c r="E7" s="117"/>
      <c r="F7" s="117"/>
      <c r="G7" s="87"/>
      <c r="H7" s="87"/>
      <c r="I7" s="87"/>
      <c r="J7" s="87"/>
      <c r="K7" s="87"/>
      <c r="L7" s="87"/>
      <c r="M7" s="87"/>
      <c r="N7" s="87"/>
      <c r="O7" s="87"/>
      <c r="P7" s="87"/>
      <c r="Q7" s="60"/>
    </row>
    <row r="8" spans="1:17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5" customHeight="1" x14ac:dyDescent="0.25">
      <c r="A9" s="118" t="s">
        <v>51</v>
      </c>
      <c r="B9" s="110" t="s">
        <v>4</v>
      </c>
      <c r="C9" s="110" t="s">
        <v>27</v>
      </c>
      <c r="D9" s="110" t="s">
        <v>49</v>
      </c>
      <c r="E9" s="110"/>
      <c r="F9" s="110"/>
      <c r="G9" s="110"/>
      <c r="H9" s="110" t="s">
        <v>52</v>
      </c>
      <c r="I9" s="109" t="s">
        <v>26</v>
      </c>
      <c r="J9" s="109"/>
      <c r="K9" s="109"/>
      <c r="L9" s="109"/>
      <c r="M9" s="109"/>
      <c r="N9" s="109"/>
      <c r="O9" s="109"/>
      <c r="P9" s="109"/>
    </row>
    <row r="10" spans="1:17" ht="15" customHeight="1" x14ac:dyDescent="0.25">
      <c r="A10" s="118"/>
      <c r="B10" s="110"/>
      <c r="C10" s="110"/>
      <c r="D10" s="110"/>
      <c r="E10" s="110"/>
      <c r="F10" s="110"/>
      <c r="G10" s="110"/>
      <c r="H10" s="110"/>
      <c r="I10" s="110" t="s">
        <v>28</v>
      </c>
      <c r="J10" s="109" t="s">
        <v>36</v>
      </c>
      <c r="K10" s="109"/>
      <c r="L10" s="109"/>
      <c r="M10" s="109"/>
      <c r="N10" s="109"/>
      <c r="O10" s="109"/>
      <c r="P10" s="109"/>
    </row>
    <row r="11" spans="1:17" x14ac:dyDescent="0.25">
      <c r="A11" s="118"/>
      <c r="B11" s="110"/>
      <c r="C11" s="110"/>
      <c r="D11" s="110" t="s">
        <v>28</v>
      </c>
      <c r="E11" s="111" t="s">
        <v>40</v>
      </c>
      <c r="F11" s="112"/>
      <c r="G11" s="113"/>
      <c r="H11" s="110"/>
      <c r="I11" s="110"/>
      <c r="J11" s="110" t="s">
        <v>29</v>
      </c>
      <c r="K11" s="110" t="s">
        <v>30</v>
      </c>
      <c r="L11" s="110" t="s">
        <v>31</v>
      </c>
      <c r="M11" s="109" t="s">
        <v>33</v>
      </c>
      <c r="N11" s="109"/>
      <c r="O11" s="109"/>
      <c r="P11" s="109"/>
    </row>
    <row r="12" spans="1:17" ht="233.25" customHeight="1" x14ac:dyDescent="0.25">
      <c r="A12" s="118"/>
      <c r="B12" s="110"/>
      <c r="C12" s="110"/>
      <c r="D12" s="110"/>
      <c r="E12" s="83" t="s">
        <v>37</v>
      </c>
      <c r="F12" s="83" t="s">
        <v>38</v>
      </c>
      <c r="G12" s="83" t="s">
        <v>39</v>
      </c>
      <c r="H12" s="110"/>
      <c r="I12" s="110"/>
      <c r="J12" s="110"/>
      <c r="K12" s="110"/>
      <c r="L12" s="110"/>
      <c r="M12" s="83" t="s">
        <v>32</v>
      </c>
      <c r="N12" s="83" t="s">
        <v>29</v>
      </c>
      <c r="O12" s="83" t="s">
        <v>30</v>
      </c>
      <c r="P12" s="83" t="s">
        <v>31</v>
      </c>
    </row>
    <row r="13" spans="1:17" x14ac:dyDescent="0.2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</row>
    <row r="14" spans="1:17" ht="30" customHeight="1" x14ac:dyDescent="0.25">
      <c r="A14" s="50" t="s">
        <v>48</v>
      </c>
      <c r="B14" s="51" t="s">
        <v>6</v>
      </c>
      <c r="C14" s="52"/>
      <c r="D14" s="52"/>
      <c r="E14" s="52">
        <f>SUM(E15:E22)</f>
        <v>0</v>
      </c>
      <c r="F14" s="52"/>
      <c r="G14" s="52">
        <f>SUM(G15:G22)</f>
        <v>0</v>
      </c>
      <c r="H14" s="52"/>
      <c r="I14" s="52"/>
      <c r="J14" s="52">
        <v>0</v>
      </c>
      <c r="K14" s="52"/>
      <c r="L14" s="52"/>
      <c r="M14" s="52"/>
      <c r="N14" s="52">
        <v>0</v>
      </c>
      <c r="O14" s="52"/>
      <c r="P14" s="52">
        <v>0</v>
      </c>
    </row>
    <row r="15" spans="1:17" ht="30" customHeight="1" x14ac:dyDescent="0.25">
      <c r="A15" s="53" t="s">
        <v>5</v>
      </c>
      <c r="B15" s="54" t="s">
        <v>8</v>
      </c>
      <c r="C15" s="4"/>
      <c r="D15" s="55">
        <f>SUM(E15:G15)</f>
        <v>0</v>
      </c>
      <c r="E15" s="4"/>
      <c r="F15" s="4"/>
      <c r="G15" s="4"/>
      <c r="H15" s="4"/>
      <c r="I15" s="55">
        <f>SUM(J15:L15)</f>
        <v>0</v>
      </c>
      <c r="J15" s="4"/>
      <c r="K15" s="4"/>
      <c r="L15" s="4"/>
      <c r="M15" s="55">
        <f>SUM(N15:P15)</f>
        <v>0</v>
      </c>
      <c r="N15" s="4"/>
      <c r="O15" s="4"/>
      <c r="P15" s="4"/>
    </row>
    <row r="16" spans="1:17" ht="30" customHeight="1" x14ac:dyDescent="0.25">
      <c r="A16" s="56" t="s">
        <v>7</v>
      </c>
      <c r="B16" s="54" t="s">
        <v>10</v>
      </c>
      <c r="C16" s="4">
        <v>1</v>
      </c>
      <c r="D16" s="55">
        <v>1</v>
      </c>
      <c r="E16" s="4"/>
      <c r="F16" s="4">
        <v>1</v>
      </c>
      <c r="G16" s="4"/>
      <c r="H16" s="4">
        <v>3</v>
      </c>
      <c r="I16" s="55">
        <v>659</v>
      </c>
      <c r="J16" s="4">
        <v>0</v>
      </c>
      <c r="K16" s="4">
        <v>656</v>
      </c>
      <c r="L16" s="4">
        <v>3</v>
      </c>
      <c r="M16" s="55">
        <v>14</v>
      </c>
      <c r="N16" s="4"/>
      <c r="O16" s="4">
        <v>14</v>
      </c>
      <c r="P16" s="4"/>
    </row>
    <row r="17" spans="1:16" ht="30" customHeight="1" x14ac:dyDescent="0.25">
      <c r="A17" s="56" t="s">
        <v>34</v>
      </c>
      <c r="B17" s="54" t="s">
        <v>12</v>
      </c>
      <c r="C17" s="4"/>
      <c r="D17" s="55">
        <f>SUM(E17:G17)</f>
        <v>0</v>
      </c>
      <c r="E17" s="4"/>
      <c r="F17" s="4"/>
      <c r="G17" s="4"/>
      <c r="H17" s="4"/>
      <c r="I17" s="55">
        <f>SUM(J17:L17)</f>
        <v>0</v>
      </c>
      <c r="J17" s="4"/>
      <c r="K17" s="4"/>
      <c r="L17" s="4"/>
      <c r="M17" s="55">
        <f>SUM(N17:P17)</f>
        <v>0</v>
      </c>
      <c r="N17" s="4"/>
      <c r="O17" s="4"/>
      <c r="P17" s="4"/>
    </row>
    <row r="18" spans="1:16" ht="30" customHeight="1" x14ac:dyDescent="0.25">
      <c r="A18" s="56" t="s">
        <v>35</v>
      </c>
      <c r="B18" s="54" t="s">
        <v>14</v>
      </c>
      <c r="C18" s="4"/>
      <c r="D18" s="55">
        <f>SUM(E18:G18)</f>
        <v>0</v>
      </c>
      <c r="E18" s="4"/>
      <c r="F18" s="4"/>
      <c r="G18" s="4"/>
      <c r="H18" s="4"/>
      <c r="I18" s="55">
        <f>SUM(J18:L18)</f>
        <v>0</v>
      </c>
      <c r="J18" s="4"/>
      <c r="K18" s="4"/>
      <c r="L18" s="4"/>
      <c r="M18" s="55">
        <f>SUM(N18:P18)</f>
        <v>0</v>
      </c>
      <c r="N18" s="4"/>
      <c r="O18" s="4"/>
      <c r="P18" s="4"/>
    </row>
    <row r="19" spans="1:16" ht="30" customHeight="1" x14ac:dyDescent="0.25">
      <c r="A19" s="56" t="s">
        <v>9</v>
      </c>
      <c r="B19" s="54" t="s">
        <v>16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11</v>
      </c>
      <c r="B20" s="54" t="s">
        <v>17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13</v>
      </c>
      <c r="B21" s="54" t="s">
        <v>19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15</v>
      </c>
      <c r="B22" s="54" t="s">
        <v>21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60" x14ac:dyDescent="0.25">
      <c r="A24" s="57" t="s">
        <v>57</v>
      </c>
      <c r="B24" s="58" t="s">
        <v>41</v>
      </c>
      <c r="C24" s="106"/>
      <c r="D24" s="106"/>
      <c r="E24" s="106"/>
      <c r="F24" s="47" t="s">
        <v>55</v>
      </c>
      <c r="G24" s="31"/>
      <c r="H24" s="31"/>
      <c r="I24" s="40"/>
      <c r="J24" s="40"/>
      <c r="K24" s="31"/>
      <c r="L24" s="31"/>
      <c r="M24" s="31"/>
      <c r="N24" s="31"/>
      <c r="O24" s="31"/>
      <c r="P24" s="31"/>
    </row>
    <row r="25" spans="1:16" ht="75" x14ac:dyDescent="0.25">
      <c r="A25" s="57" t="s">
        <v>58</v>
      </c>
      <c r="B25" s="58" t="s">
        <v>42</v>
      </c>
      <c r="C25" s="106"/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60" x14ac:dyDescent="0.25">
      <c r="A26" s="57" t="s">
        <v>50</v>
      </c>
      <c r="B26" s="58" t="s">
        <v>43</v>
      </c>
      <c r="C26" s="106"/>
      <c r="D26" s="106"/>
      <c r="E26" s="106"/>
      <c r="F26" s="47" t="s">
        <v>22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37.5" customHeight="1" x14ac:dyDescent="0.25">
      <c r="A27" s="57" t="s">
        <v>20</v>
      </c>
      <c r="B27" s="58" t="s">
        <v>44</v>
      </c>
      <c r="C27" s="107"/>
      <c r="D27" s="107"/>
      <c r="E27" s="107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45" x14ac:dyDescent="0.25">
      <c r="A28" s="57" t="s">
        <v>45</v>
      </c>
      <c r="B28" s="58" t="s">
        <v>53</v>
      </c>
      <c r="C28" s="108"/>
      <c r="D28" s="108"/>
      <c r="E28" s="108"/>
      <c r="F28" s="47" t="s">
        <v>18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33.75" customHeight="1" x14ac:dyDescent="0.25">
      <c r="A29" s="59" t="s">
        <v>56</v>
      </c>
      <c r="B29" s="58" t="s">
        <v>54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x14ac:dyDescent="0.25">
      <c r="A30" s="60"/>
      <c r="B30" s="31"/>
      <c r="C30" s="31"/>
      <c r="D30" s="60"/>
      <c r="E30" s="60"/>
      <c r="F30" s="60"/>
      <c r="G30" s="60"/>
      <c r="H30" s="84"/>
      <c r="I30" s="84"/>
      <c r="J30" s="84"/>
      <c r="K30" s="84"/>
      <c r="L30" s="84"/>
      <c r="M30" s="60"/>
      <c r="N30" s="31"/>
      <c r="O30" s="31"/>
      <c r="P30" s="31"/>
    </row>
    <row r="31" spans="1:16" ht="44.25" customHeight="1" x14ac:dyDescent="0.25">
      <c r="A31" s="60"/>
      <c r="B31" s="36"/>
      <c r="C31" s="36"/>
      <c r="D31" s="60"/>
      <c r="E31" s="60"/>
      <c r="F31" s="60"/>
      <c r="G31" s="60"/>
      <c r="H31" s="84"/>
      <c r="I31" s="84"/>
      <c r="J31" s="104" t="s">
        <v>46</v>
      </c>
      <c r="K31" s="104"/>
      <c r="L31" s="104"/>
      <c r="M31" s="95"/>
      <c r="N31" s="95"/>
      <c r="O31" s="92"/>
      <c r="P31" s="92"/>
    </row>
    <row r="32" spans="1:16" x14ac:dyDescent="0.25">
      <c r="A32" s="31"/>
      <c r="B32" s="63"/>
      <c r="C32" s="63"/>
      <c r="D32" s="64"/>
      <c r="E32" s="64"/>
      <c r="F32" s="64"/>
      <c r="G32" s="64"/>
      <c r="H32" s="31"/>
      <c r="I32" s="36"/>
      <c r="J32" s="31"/>
      <c r="K32" s="31"/>
      <c r="L32" s="31"/>
      <c r="M32" s="90" t="s">
        <v>23</v>
      </c>
      <c r="N32" s="90"/>
      <c r="O32" s="90" t="s">
        <v>24</v>
      </c>
      <c r="P32" s="90"/>
    </row>
    <row r="33" spans="1:16" x14ac:dyDescent="0.25">
      <c r="A33" s="31"/>
      <c r="B33" s="36"/>
      <c r="C33" s="36"/>
      <c r="D33" s="31"/>
      <c r="E33" s="31"/>
      <c r="F33" s="31"/>
      <c r="G33" s="31"/>
      <c r="H33" s="31"/>
      <c r="I33" s="36"/>
      <c r="J33" s="31"/>
      <c r="K33" s="31"/>
      <c r="L33" s="31"/>
      <c r="M33" s="31"/>
      <c r="N33" s="36"/>
      <c r="O33" s="36"/>
      <c r="P33" s="36"/>
    </row>
    <row r="34" spans="1:16" x14ac:dyDescent="0.25">
      <c r="A34" s="31"/>
      <c r="B34" s="36"/>
      <c r="C34" s="37"/>
      <c r="D34" s="31"/>
      <c r="E34" s="31"/>
      <c r="F34" s="31"/>
      <c r="G34" s="31"/>
      <c r="H34" s="31"/>
      <c r="I34" s="65"/>
      <c r="J34" s="31"/>
      <c r="K34" s="31"/>
      <c r="L34" s="40"/>
      <c r="M34" s="92"/>
      <c r="N34" s="92"/>
      <c r="O34" s="93"/>
      <c r="P34" s="93"/>
    </row>
    <row r="35" spans="1:16" ht="28.5" customHeight="1" x14ac:dyDescent="0.25">
      <c r="A35" s="31"/>
      <c r="B35" s="66"/>
      <c r="C35" s="36"/>
      <c r="D35" s="67"/>
      <c r="E35" s="67"/>
      <c r="F35" s="67"/>
      <c r="G35" s="67"/>
      <c r="H35" s="31"/>
      <c r="I35" s="66"/>
      <c r="J35" s="31"/>
      <c r="K35" s="31"/>
      <c r="L35" s="31"/>
      <c r="M35" s="91" t="s">
        <v>47</v>
      </c>
      <c r="N35" s="91"/>
      <c r="O35" s="90" t="s">
        <v>25</v>
      </c>
      <c r="P35" s="90"/>
    </row>
  </sheetData>
  <mergeCells count="34">
    <mergeCell ref="B9:B12"/>
    <mergeCell ref="C9:C12"/>
    <mergeCell ref="H9:H12"/>
    <mergeCell ref="I9:P9"/>
    <mergeCell ref="I10:I12"/>
    <mergeCell ref="B6:F6"/>
    <mergeCell ref="B7:F7"/>
    <mergeCell ref="M31:N31"/>
    <mergeCell ref="O31:P31"/>
    <mergeCell ref="J31:L31"/>
    <mergeCell ref="A1:P1"/>
    <mergeCell ref="A2:P2"/>
    <mergeCell ref="A3:P3"/>
    <mergeCell ref="D11:D12"/>
    <mergeCell ref="D9:G10"/>
    <mergeCell ref="E11:G11"/>
    <mergeCell ref="A9:A12"/>
    <mergeCell ref="O35:P35"/>
    <mergeCell ref="M35:N35"/>
    <mergeCell ref="M34:N34"/>
    <mergeCell ref="O34:P34"/>
    <mergeCell ref="J11:J12"/>
    <mergeCell ref="K11:K12"/>
    <mergeCell ref="L11:L12"/>
    <mergeCell ref="M11:P11"/>
    <mergeCell ref="O32:P32"/>
    <mergeCell ref="M32:N32"/>
    <mergeCell ref="C26:E26"/>
    <mergeCell ref="C27:E27"/>
    <mergeCell ref="C28:E28"/>
    <mergeCell ref="C29:E29"/>
    <mergeCell ref="J10:P10"/>
    <mergeCell ref="C24:E24"/>
    <mergeCell ref="C25:E25"/>
  </mergeCells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1E2C-F13D-4BDA-9D15-D4BCC06BFEC7}">
  <sheetPr>
    <pageSetUpPr fitToPage="1"/>
  </sheetPr>
  <dimension ref="A1:Q36"/>
  <sheetViews>
    <sheetView showZeros="0" view="pageBreakPreview" topLeftCell="A2" zoomScale="60" zoomScaleNormal="100" workbookViewId="0">
      <selection activeCell="J17" sqref="J17:K17"/>
    </sheetView>
  </sheetViews>
  <sheetFormatPr defaultRowHeight="15" x14ac:dyDescent="0.25"/>
  <cols>
    <col min="1" max="1" width="52" style="6" customWidth="1"/>
    <col min="2" max="2" width="7.28515625" style="6" customWidth="1"/>
    <col min="3" max="16" width="17.42578125" style="6" customWidth="1"/>
    <col min="17" max="17" width="15.7109375" style="6" customWidth="1"/>
    <col min="18" max="16384" width="9.140625" style="6"/>
  </cols>
  <sheetData>
    <row r="1" spans="1:17" ht="78" customHeight="1" x14ac:dyDescent="0.25">
      <c r="M1" s="6" t="s">
        <v>143</v>
      </c>
      <c r="N1" s="104" t="s">
        <v>142</v>
      </c>
      <c r="O1" s="195"/>
      <c r="P1" s="195"/>
    </row>
    <row r="2" spans="1:17" ht="18.75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5"/>
    </row>
    <row r="3" spans="1:17" ht="15.75" x14ac:dyDescent="0.2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5"/>
    </row>
    <row r="4" spans="1:17" ht="15.75" x14ac:dyDescent="0.25">
      <c r="A4" s="116" t="s">
        <v>141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5"/>
    </row>
    <row r="5" spans="1:17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x14ac:dyDescent="0.25">
      <c r="A6" s="43"/>
      <c r="B6" s="44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7" ht="18.75" customHeight="1" x14ac:dyDescent="0.25">
      <c r="A7" s="45" t="s">
        <v>2</v>
      </c>
      <c r="B7" s="124" t="s">
        <v>140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87"/>
      <c r="Q7" s="60"/>
    </row>
    <row r="8" spans="1:17" ht="17.25" customHeight="1" x14ac:dyDescent="0.25">
      <c r="A8" s="46" t="s">
        <v>3</v>
      </c>
      <c r="B8" s="124" t="s">
        <v>139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87"/>
      <c r="N8" s="87"/>
      <c r="O8" s="87"/>
      <c r="P8" s="87"/>
      <c r="Q8" s="60"/>
    </row>
    <row r="9" spans="1:17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7" ht="15" customHeight="1" x14ac:dyDescent="0.25">
      <c r="A10" s="118" t="s">
        <v>51</v>
      </c>
      <c r="B10" s="110" t="s">
        <v>4</v>
      </c>
      <c r="C10" s="110" t="s">
        <v>27</v>
      </c>
      <c r="D10" s="110" t="s">
        <v>49</v>
      </c>
      <c r="E10" s="110"/>
      <c r="F10" s="110"/>
      <c r="G10" s="110"/>
      <c r="H10" s="110" t="s">
        <v>52</v>
      </c>
      <c r="I10" s="109" t="s">
        <v>26</v>
      </c>
      <c r="J10" s="109"/>
      <c r="K10" s="109"/>
      <c r="L10" s="109"/>
      <c r="M10" s="109"/>
      <c r="N10" s="109"/>
      <c r="O10" s="109"/>
      <c r="P10" s="109"/>
    </row>
    <row r="11" spans="1:17" ht="15" customHeight="1" x14ac:dyDescent="0.25">
      <c r="A11" s="118"/>
      <c r="B11" s="110"/>
      <c r="C11" s="110"/>
      <c r="D11" s="110"/>
      <c r="E11" s="110"/>
      <c r="F11" s="110"/>
      <c r="G11" s="110"/>
      <c r="H11" s="110"/>
      <c r="I11" s="110" t="s">
        <v>28</v>
      </c>
      <c r="J11" s="109" t="s">
        <v>36</v>
      </c>
      <c r="K11" s="109"/>
      <c r="L11" s="109"/>
      <c r="M11" s="109"/>
      <c r="N11" s="109"/>
      <c r="O11" s="109"/>
      <c r="P11" s="109"/>
    </row>
    <row r="12" spans="1:17" x14ac:dyDescent="0.25">
      <c r="A12" s="118"/>
      <c r="B12" s="110"/>
      <c r="C12" s="110"/>
      <c r="D12" s="110" t="s">
        <v>28</v>
      </c>
      <c r="E12" s="111" t="s">
        <v>40</v>
      </c>
      <c r="F12" s="112"/>
      <c r="G12" s="113"/>
      <c r="H12" s="110"/>
      <c r="I12" s="110"/>
      <c r="J12" s="110" t="s">
        <v>29</v>
      </c>
      <c r="K12" s="110" t="s">
        <v>30</v>
      </c>
      <c r="L12" s="110" t="s">
        <v>31</v>
      </c>
      <c r="M12" s="109" t="s">
        <v>33</v>
      </c>
      <c r="N12" s="109"/>
      <c r="O12" s="109"/>
      <c r="P12" s="109"/>
    </row>
    <row r="13" spans="1:17" ht="233.25" customHeight="1" x14ac:dyDescent="0.25">
      <c r="A13" s="118"/>
      <c r="B13" s="110"/>
      <c r="C13" s="110"/>
      <c r="D13" s="110"/>
      <c r="E13" s="83" t="s">
        <v>37</v>
      </c>
      <c r="F13" s="83" t="s">
        <v>38</v>
      </c>
      <c r="G13" s="83" t="s">
        <v>39</v>
      </c>
      <c r="H13" s="110"/>
      <c r="I13" s="110"/>
      <c r="J13" s="110"/>
      <c r="K13" s="110"/>
      <c r="L13" s="110"/>
      <c r="M13" s="83" t="s">
        <v>32</v>
      </c>
      <c r="N13" s="83" t="s">
        <v>29</v>
      </c>
      <c r="O13" s="83" t="s">
        <v>30</v>
      </c>
      <c r="P13" s="83" t="s">
        <v>31</v>
      </c>
    </row>
    <row r="14" spans="1:17" x14ac:dyDescent="0.25">
      <c r="A14" s="82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2">
        <v>14</v>
      </c>
      <c r="O14" s="82">
        <v>15</v>
      </c>
      <c r="P14" s="82">
        <v>16</v>
      </c>
    </row>
    <row r="15" spans="1:17" ht="30" customHeight="1" x14ac:dyDescent="0.25">
      <c r="A15" s="50" t="s">
        <v>48</v>
      </c>
      <c r="B15" s="51" t="s">
        <v>6</v>
      </c>
      <c r="C15" s="52">
        <f>SUM(C16:C23)</f>
        <v>2</v>
      </c>
      <c r="D15" s="52">
        <f>SUM(D16:D23)</f>
        <v>2</v>
      </c>
      <c r="E15" s="52">
        <f>SUM(E16:E23)</f>
        <v>0</v>
      </c>
      <c r="F15" s="52">
        <f>SUM(F16:F23)</f>
        <v>0</v>
      </c>
      <c r="G15" s="52">
        <f>SUM(G16:G23)</f>
        <v>2</v>
      </c>
      <c r="H15" s="52">
        <f>SUM(H16:H23)</f>
        <v>2</v>
      </c>
      <c r="I15" s="52">
        <f>SUM(I16:I23)</f>
        <v>479</v>
      </c>
      <c r="J15" s="52">
        <f>SUM(J16:J23)</f>
        <v>267</v>
      </c>
      <c r="K15" s="52">
        <f>SUM(K16:K23)</f>
        <v>212</v>
      </c>
      <c r="L15" s="52">
        <f>SUM(L16:L23)</f>
        <v>0</v>
      </c>
      <c r="M15" s="52">
        <f>SUM(M16:M23)</f>
        <v>65</v>
      </c>
      <c r="N15" s="52">
        <f>SUM(N16:N23)</f>
        <v>1</v>
      </c>
      <c r="O15" s="52">
        <f>SUM(O16:O23)</f>
        <v>64</v>
      </c>
      <c r="P15" s="52">
        <f>SUM(P16:P23)</f>
        <v>0</v>
      </c>
    </row>
    <row r="16" spans="1:17" ht="30" customHeight="1" x14ac:dyDescent="0.25">
      <c r="A16" s="53" t="s">
        <v>5</v>
      </c>
      <c r="B16" s="54" t="s">
        <v>8</v>
      </c>
      <c r="C16" s="4"/>
      <c r="D16" s="55">
        <f>SUM(E16:G16)</f>
        <v>0</v>
      </c>
      <c r="E16" s="4"/>
      <c r="F16" s="4"/>
      <c r="G16" s="4"/>
      <c r="H16" s="4"/>
      <c r="I16" s="55">
        <f>SUM(J16:L16)</f>
        <v>0</v>
      </c>
      <c r="J16" s="4"/>
      <c r="K16" s="4"/>
      <c r="L16" s="4"/>
      <c r="M16" s="55">
        <f>SUM(N16:P16)</f>
        <v>0</v>
      </c>
      <c r="N16" s="4"/>
      <c r="O16" s="4"/>
      <c r="P16" s="4"/>
    </row>
    <row r="17" spans="1:16" ht="47.25" customHeight="1" x14ac:dyDescent="0.25">
      <c r="A17" s="56" t="s">
        <v>138</v>
      </c>
      <c r="B17" s="54" t="s">
        <v>10</v>
      </c>
      <c r="C17" s="4">
        <v>2</v>
      </c>
      <c r="D17" s="55">
        <v>2</v>
      </c>
      <c r="E17" s="4"/>
      <c r="F17" s="4"/>
      <c r="G17" s="4">
        <v>2</v>
      </c>
      <c r="H17" s="4">
        <v>2</v>
      </c>
      <c r="I17" s="55">
        <v>479</v>
      </c>
      <c r="J17" s="4">
        <v>267</v>
      </c>
      <c r="K17" s="4">
        <v>212</v>
      </c>
      <c r="L17" s="4"/>
      <c r="M17" s="55">
        <v>65</v>
      </c>
      <c r="N17" s="4">
        <v>1</v>
      </c>
      <c r="O17" s="4">
        <v>64</v>
      </c>
      <c r="P17" s="4"/>
    </row>
    <row r="18" spans="1:16" ht="30" customHeight="1" x14ac:dyDescent="0.25">
      <c r="A18" s="56" t="s">
        <v>34</v>
      </c>
      <c r="B18" s="54" t="s">
        <v>12</v>
      </c>
      <c r="C18" s="4"/>
      <c r="D18" s="55">
        <f>SUM(E18:G18)</f>
        <v>0</v>
      </c>
      <c r="E18" s="4"/>
      <c r="F18" s="4"/>
      <c r="G18" s="4"/>
      <c r="H18" s="4"/>
      <c r="I18" s="55"/>
      <c r="J18" s="4"/>
      <c r="K18" s="4"/>
      <c r="L18" s="4"/>
      <c r="M18" s="55"/>
      <c r="N18" s="4"/>
      <c r="O18" s="4"/>
      <c r="P18" s="4"/>
    </row>
    <row r="19" spans="1:16" ht="30" customHeight="1" x14ac:dyDescent="0.25">
      <c r="A19" s="56" t="s">
        <v>35</v>
      </c>
      <c r="B19" s="54" t="s">
        <v>14</v>
      </c>
      <c r="C19" s="4"/>
      <c r="D19" s="55">
        <f>SUM(E19:G19)</f>
        <v>0</v>
      </c>
      <c r="E19" s="4"/>
      <c r="F19" s="4"/>
      <c r="G19" s="4"/>
      <c r="H19" s="4"/>
      <c r="I19" s="55">
        <f>SUM(J19:L19)</f>
        <v>0</v>
      </c>
      <c r="J19" s="4"/>
      <c r="K19" s="4"/>
      <c r="L19" s="4"/>
      <c r="M19" s="55">
        <f>SUM(N19:P19)</f>
        <v>0</v>
      </c>
      <c r="N19" s="4"/>
      <c r="O19" s="4"/>
      <c r="P19" s="4"/>
    </row>
    <row r="20" spans="1:16" ht="30" customHeight="1" x14ac:dyDescent="0.25">
      <c r="A20" s="56" t="s">
        <v>9</v>
      </c>
      <c r="B20" s="54" t="s">
        <v>16</v>
      </c>
      <c r="C20" s="4"/>
      <c r="D20" s="55">
        <f>SUM(E20:G20)</f>
        <v>0</v>
      </c>
      <c r="E20" s="4"/>
      <c r="F20" s="4"/>
      <c r="G20" s="4"/>
      <c r="H20" s="4"/>
      <c r="I20" s="55">
        <f>SUM(J20:L20)</f>
        <v>0</v>
      </c>
      <c r="J20" s="4"/>
      <c r="K20" s="4"/>
      <c r="L20" s="4"/>
      <c r="M20" s="55">
        <f>SUM(N20:P20)</f>
        <v>0</v>
      </c>
      <c r="N20" s="4"/>
      <c r="O20" s="4"/>
      <c r="P20" s="4"/>
    </row>
    <row r="21" spans="1:16" ht="30" customHeight="1" x14ac:dyDescent="0.25">
      <c r="A21" s="56" t="s">
        <v>11</v>
      </c>
      <c r="B21" s="54" t="s">
        <v>17</v>
      </c>
      <c r="C21" s="4"/>
      <c r="D21" s="55">
        <f>SUM(E21:G21)</f>
        <v>0</v>
      </c>
      <c r="E21" s="4"/>
      <c r="F21" s="4"/>
      <c r="G21" s="4"/>
      <c r="H21" s="4"/>
      <c r="I21" s="55">
        <f>SUM(J21:L21)</f>
        <v>0</v>
      </c>
      <c r="J21" s="4"/>
      <c r="K21" s="4"/>
      <c r="L21" s="4"/>
      <c r="M21" s="55">
        <f>SUM(N21:P21)</f>
        <v>0</v>
      </c>
      <c r="N21" s="4"/>
      <c r="O21" s="4"/>
      <c r="P21" s="4"/>
    </row>
    <row r="22" spans="1:16" ht="30" customHeight="1" x14ac:dyDescent="0.25">
      <c r="A22" s="56" t="s">
        <v>13</v>
      </c>
      <c r="B22" s="54" t="s">
        <v>19</v>
      </c>
      <c r="C22" s="4"/>
      <c r="D22" s="55">
        <f>SUM(E22:G22)</f>
        <v>0</v>
      </c>
      <c r="E22" s="4"/>
      <c r="F22" s="4"/>
      <c r="G22" s="4"/>
      <c r="H22" s="4"/>
      <c r="I22" s="55">
        <f>SUM(J22:L22)</f>
        <v>0</v>
      </c>
      <c r="J22" s="4"/>
      <c r="K22" s="4"/>
      <c r="L22" s="4"/>
      <c r="M22" s="55">
        <f>SUM(N22:P22)</f>
        <v>0</v>
      </c>
      <c r="N22" s="4"/>
      <c r="O22" s="4"/>
      <c r="P22" s="4"/>
    </row>
    <row r="23" spans="1:16" ht="30" customHeight="1" x14ac:dyDescent="0.25">
      <c r="A23" s="56" t="s">
        <v>15</v>
      </c>
      <c r="B23" s="54" t="s">
        <v>21</v>
      </c>
      <c r="C23" s="4"/>
      <c r="D23" s="55">
        <f>SUM(E23:G23)</f>
        <v>0</v>
      </c>
      <c r="E23" s="4"/>
      <c r="F23" s="4"/>
      <c r="G23" s="4"/>
      <c r="H23" s="4"/>
      <c r="I23" s="55">
        <f>SUM(J23:L23)</f>
        <v>0</v>
      </c>
      <c r="J23" s="4"/>
      <c r="K23" s="4"/>
      <c r="L23" s="4"/>
      <c r="M23" s="55">
        <f>SUM(N23:P23)</f>
        <v>0</v>
      </c>
      <c r="N23" s="4"/>
      <c r="O23" s="4"/>
      <c r="P23" s="4"/>
    </row>
    <row r="24" spans="1:16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60" x14ac:dyDescent="0.25">
      <c r="A25" s="57" t="s">
        <v>57</v>
      </c>
      <c r="B25" s="58" t="s">
        <v>41</v>
      </c>
      <c r="C25" s="106">
        <v>479</v>
      </c>
      <c r="D25" s="106"/>
      <c r="E25" s="106"/>
      <c r="F25" s="47" t="s">
        <v>55</v>
      </c>
      <c r="G25" s="31"/>
      <c r="H25" s="31"/>
      <c r="I25" s="40"/>
      <c r="J25" s="40"/>
      <c r="K25" s="31"/>
      <c r="L25" s="31"/>
      <c r="M25" s="31"/>
      <c r="N25" s="31"/>
      <c r="O25" s="31"/>
      <c r="P25" s="31"/>
    </row>
    <row r="26" spans="1:16" ht="75" x14ac:dyDescent="0.25">
      <c r="A26" s="57" t="s">
        <v>58</v>
      </c>
      <c r="B26" s="58" t="s">
        <v>42</v>
      </c>
      <c r="C26" s="106"/>
      <c r="D26" s="106"/>
      <c r="E26" s="106"/>
      <c r="F26" s="47" t="s">
        <v>55</v>
      </c>
      <c r="G26" s="31"/>
      <c r="H26" s="31"/>
      <c r="I26" s="40"/>
      <c r="J26" s="40"/>
      <c r="K26" s="31"/>
      <c r="L26" s="31"/>
      <c r="M26" s="31"/>
      <c r="N26" s="31"/>
      <c r="O26" s="31"/>
      <c r="P26" s="31"/>
    </row>
    <row r="27" spans="1:16" ht="60" x14ac:dyDescent="0.25">
      <c r="A27" s="57" t="s">
        <v>50</v>
      </c>
      <c r="B27" s="58" t="s">
        <v>43</v>
      </c>
      <c r="C27" s="106"/>
      <c r="D27" s="106"/>
      <c r="E27" s="106"/>
      <c r="F27" s="47" t="s">
        <v>22</v>
      </c>
      <c r="G27" s="31"/>
      <c r="H27" s="31"/>
      <c r="I27" s="40"/>
      <c r="J27" s="40"/>
      <c r="K27" s="31"/>
      <c r="L27" s="31"/>
      <c r="M27" s="31"/>
      <c r="N27" s="31"/>
      <c r="O27" s="31"/>
      <c r="P27" s="31"/>
    </row>
    <row r="28" spans="1:16" ht="37.5" customHeight="1" x14ac:dyDescent="0.25">
      <c r="A28" s="57" t="s">
        <v>20</v>
      </c>
      <c r="B28" s="58" t="s">
        <v>44</v>
      </c>
      <c r="C28" s="107"/>
      <c r="D28" s="107"/>
      <c r="E28" s="107"/>
      <c r="F28" s="47" t="s">
        <v>22</v>
      </c>
      <c r="G28" s="31"/>
      <c r="H28" s="31"/>
      <c r="I28" s="40"/>
      <c r="J28" s="40"/>
      <c r="K28" s="31"/>
      <c r="L28" s="31"/>
      <c r="M28" s="31"/>
      <c r="N28" s="31"/>
      <c r="O28" s="31"/>
      <c r="P28" s="31"/>
    </row>
    <row r="29" spans="1:16" ht="45" x14ac:dyDescent="0.25">
      <c r="A29" s="57" t="s">
        <v>45</v>
      </c>
      <c r="B29" s="58" t="s">
        <v>53</v>
      </c>
      <c r="C29" s="108"/>
      <c r="D29" s="108"/>
      <c r="E29" s="108"/>
      <c r="F29" s="47" t="s">
        <v>18</v>
      </c>
      <c r="G29" s="31"/>
      <c r="H29" s="31"/>
      <c r="I29" s="40"/>
      <c r="J29" s="40"/>
      <c r="K29" s="31"/>
      <c r="L29" s="31"/>
      <c r="M29" s="31"/>
      <c r="N29" s="31"/>
      <c r="O29" s="31"/>
      <c r="P29" s="31"/>
    </row>
    <row r="30" spans="1:16" ht="33.75" customHeight="1" x14ac:dyDescent="0.25">
      <c r="A30" s="59" t="s">
        <v>56</v>
      </c>
      <c r="B30" s="58" t="s">
        <v>54</v>
      </c>
      <c r="C30" s="108"/>
      <c r="D30" s="108"/>
      <c r="E30" s="108"/>
      <c r="F30" s="47" t="s">
        <v>18</v>
      </c>
      <c r="G30" s="31"/>
      <c r="H30" s="31"/>
      <c r="I30" s="40"/>
      <c r="J30" s="40"/>
      <c r="K30" s="31"/>
      <c r="L30" s="31"/>
      <c r="M30" s="31"/>
      <c r="N30" s="31"/>
      <c r="O30" s="31"/>
      <c r="P30" s="31"/>
    </row>
    <row r="31" spans="1:16" x14ac:dyDescent="0.25">
      <c r="A31" s="60"/>
      <c r="B31" s="31"/>
      <c r="C31" s="31"/>
      <c r="D31" s="60"/>
      <c r="E31" s="60"/>
      <c r="F31" s="60"/>
      <c r="G31" s="60"/>
      <c r="H31" s="84"/>
      <c r="I31" s="84"/>
      <c r="J31" s="84"/>
      <c r="K31" s="84"/>
      <c r="L31" s="84"/>
      <c r="M31" s="60"/>
      <c r="N31" s="31"/>
      <c r="O31" s="31"/>
      <c r="P31" s="31"/>
    </row>
    <row r="32" spans="1:16" ht="44.25" customHeight="1" x14ac:dyDescent="0.25">
      <c r="A32" s="60"/>
      <c r="B32" s="36"/>
      <c r="C32" s="36"/>
      <c r="D32" s="60"/>
      <c r="E32" s="60"/>
      <c r="F32" s="60"/>
      <c r="G32" s="60"/>
      <c r="H32" s="84"/>
      <c r="I32" s="84"/>
      <c r="J32" s="104" t="s">
        <v>46</v>
      </c>
      <c r="K32" s="104"/>
      <c r="L32" s="104"/>
      <c r="M32" s="95" t="s">
        <v>137</v>
      </c>
      <c r="N32" s="95"/>
      <c r="O32" s="92" t="s">
        <v>136</v>
      </c>
      <c r="P32" s="92"/>
    </row>
    <row r="33" spans="1:16" x14ac:dyDescent="0.25">
      <c r="A33" s="31"/>
      <c r="B33" s="63"/>
      <c r="C33" s="63"/>
      <c r="D33" s="64"/>
      <c r="E33" s="64"/>
      <c r="F33" s="64"/>
      <c r="G33" s="64"/>
      <c r="H33" s="31"/>
      <c r="I33" s="36"/>
      <c r="J33" s="31"/>
      <c r="K33" s="31"/>
      <c r="L33" s="31"/>
      <c r="M33" s="90" t="s">
        <v>23</v>
      </c>
      <c r="N33" s="90"/>
      <c r="O33" s="90" t="s">
        <v>24</v>
      </c>
      <c r="P33" s="90"/>
    </row>
    <row r="34" spans="1:16" x14ac:dyDescent="0.25">
      <c r="A34" s="31"/>
      <c r="B34" s="36"/>
      <c r="C34" s="36"/>
      <c r="D34" s="31"/>
      <c r="E34" s="31"/>
      <c r="F34" s="31"/>
      <c r="G34" s="31"/>
      <c r="H34" s="31"/>
      <c r="I34" s="36"/>
      <c r="J34" s="31"/>
      <c r="K34" s="31"/>
      <c r="L34" s="31"/>
      <c r="M34" s="31"/>
      <c r="N34" s="36"/>
      <c r="O34" s="36"/>
      <c r="P34" s="36"/>
    </row>
    <row r="35" spans="1:16" x14ac:dyDescent="0.25">
      <c r="A35" s="31"/>
      <c r="B35" s="36"/>
      <c r="C35" s="37"/>
      <c r="D35" s="31"/>
      <c r="E35" s="31"/>
      <c r="F35" s="31"/>
      <c r="G35" s="31"/>
      <c r="H35" s="31"/>
      <c r="I35" s="65"/>
      <c r="J35" s="31"/>
      <c r="K35" s="31"/>
      <c r="L35" s="40"/>
      <c r="M35" s="92" t="s">
        <v>135</v>
      </c>
      <c r="N35" s="92"/>
      <c r="O35" s="105" t="s">
        <v>134</v>
      </c>
      <c r="P35" s="93"/>
    </row>
    <row r="36" spans="1:16" ht="28.5" customHeight="1" x14ac:dyDescent="0.25">
      <c r="A36" s="31"/>
      <c r="B36" s="66"/>
      <c r="C36" s="36"/>
      <c r="D36" s="67"/>
      <c r="E36" s="67"/>
      <c r="F36" s="67"/>
      <c r="G36" s="67"/>
      <c r="H36" s="31"/>
      <c r="I36" s="66"/>
      <c r="J36" s="31"/>
      <c r="K36" s="31"/>
      <c r="L36" s="31"/>
      <c r="M36" s="91" t="s">
        <v>47</v>
      </c>
      <c r="N36" s="91"/>
      <c r="O36" s="90" t="s">
        <v>25</v>
      </c>
      <c r="P36" s="90"/>
    </row>
  </sheetData>
  <mergeCells count="35">
    <mergeCell ref="B7:O7"/>
    <mergeCell ref="B8:L8"/>
    <mergeCell ref="A10:A13"/>
    <mergeCell ref="B10:B13"/>
    <mergeCell ref="C10:C13"/>
    <mergeCell ref="H10:H13"/>
    <mergeCell ref="I10:P10"/>
    <mergeCell ref="I11:I13"/>
    <mergeCell ref="M32:N32"/>
    <mergeCell ref="O32:P32"/>
    <mergeCell ref="J32:L32"/>
    <mergeCell ref="N1:P1"/>
    <mergeCell ref="A2:P2"/>
    <mergeCell ref="A3:P3"/>
    <mergeCell ref="A4:P4"/>
    <mergeCell ref="D12:D13"/>
    <mergeCell ref="D10:G11"/>
    <mergeCell ref="E12:G12"/>
    <mergeCell ref="O36:P36"/>
    <mergeCell ref="M36:N36"/>
    <mergeCell ref="M35:N35"/>
    <mergeCell ref="O35:P35"/>
    <mergeCell ref="J12:J13"/>
    <mergeCell ref="K12:K13"/>
    <mergeCell ref="L12:L13"/>
    <mergeCell ref="M12:P12"/>
    <mergeCell ref="O33:P33"/>
    <mergeCell ref="M33:N33"/>
    <mergeCell ref="C27:E27"/>
    <mergeCell ref="C28:E28"/>
    <mergeCell ref="C29:E29"/>
    <mergeCell ref="C30:E30"/>
    <mergeCell ref="J11:P11"/>
    <mergeCell ref="C25:E25"/>
    <mergeCell ref="C26:E26"/>
  </mergeCells>
  <hyperlinks>
    <hyperlink ref="O35" r:id="rId1" xr:uid="{F0994C77-2DBE-47F2-8EED-86B978D247D5}"/>
  </hyperlinks>
  <pageMargins left="0.31496062992125984" right="0.31496062992125984" top="0.35433070866141736" bottom="0.35433070866141736" header="0.31496062992125984" footer="0.31496062992125984"/>
  <pageSetup paperSize="9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СВОДНАЯ ИНФ.</vt:lpstr>
      <vt:lpstr>Самар. ТУ</vt:lpstr>
      <vt:lpstr>ДО Самара</vt:lpstr>
      <vt:lpstr>Тольят. ТУ</vt:lpstr>
      <vt:lpstr>ДО Тольят.</vt:lpstr>
      <vt:lpstr>г.о.Н-Куйбыш.</vt:lpstr>
      <vt:lpstr>г.о. Жигулевск</vt:lpstr>
      <vt:lpstr>г.о.Кинель</vt:lpstr>
      <vt:lpstr>г.о.Сызрань</vt:lpstr>
      <vt:lpstr>г.о. Чапаевск</vt:lpstr>
      <vt:lpstr>м.р. Безенчукский</vt:lpstr>
      <vt:lpstr>м.р. Большеглушицкий</vt:lpstr>
      <vt:lpstr>м.р.Волжский</vt:lpstr>
      <vt:lpstr>м.р.Исаклинский</vt:lpstr>
      <vt:lpstr>м.р.Клявлинский</vt:lpstr>
      <vt:lpstr>м.р.Кошкинский</vt:lpstr>
      <vt:lpstr>м.р. Красноармейский</vt:lpstr>
      <vt:lpstr>м.р. Нефтегор.</vt:lpstr>
      <vt:lpstr>м.р.Сергиевский</vt:lpstr>
      <vt:lpstr>м.р. Хворостянский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И.А.</dc:creator>
  <cp:lastModifiedBy>4q</cp:lastModifiedBy>
  <cp:lastPrinted>2024-02-16T12:16:11Z</cp:lastPrinted>
  <dcterms:created xsi:type="dcterms:W3CDTF">2023-03-22T14:22:36Z</dcterms:created>
  <dcterms:modified xsi:type="dcterms:W3CDTF">2024-02-16T12:23:16Z</dcterms:modified>
</cp:coreProperties>
</file>